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DFS\USERS\B260PSP\Documents\CMIAXIOMA\50fd791ad5084874898f2bfe7f4ea8d2\"/>
    </mc:Choice>
  </mc:AlternateContent>
  <bookViews>
    <workbookView xWindow="0" yWindow="0" windowWidth="13125" windowHeight="6105" firstSheet="1" activeTab="9"/>
  </bookViews>
  <sheets>
    <sheet name="Inhalt" sheetId="1" r:id="rId1"/>
    <sheet name="Alle Antworten" sheetId="2" r:id="rId2"/>
    <sheet name="Teilprojekt 1" sheetId="3" r:id="rId3"/>
    <sheet name="Teilprojekt 2" sheetId="4" r:id="rId4"/>
    <sheet name="Teilprojekt 3" sheetId="5" r:id="rId5"/>
    <sheet name="Teilprojekt 4" sheetId="6" r:id="rId6"/>
    <sheet name="Teilprojekt 5" sheetId="7" r:id="rId7"/>
    <sheet name="Schlussbemerkungen" sheetId="8" r:id="rId8"/>
    <sheet name="Kontakt" sheetId="9" r:id="rId9"/>
    <sheet name="Codebook" sheetId="10" r:id="rId10"/>
  </sheets>
  <calcPr calcId="162913"/>
</workbook>
</file>

<file path=xl/calcChain.xml><?xml version="1.0" encoding="utf-8"?>
<calcChain xmlns="http://schemas.openxmlformats.org/spreadsheetml/2006/main">
  <c r="C23" i="1" l="1"/>
  <c r="C22" i="1"/>
  <c r="C21" i="1"/>
  <c r="C20" i="1"/>
  <c r="C19" i="1"/>
  <c r="C18" i="1"/>
  <c r="C17" i="1"/>
  <c r="C16" i="1"/>
  <c r="C15" i="1"/>
</calcChain>
</file>

<file path=xl/sharedStrings.xml><?xml version="1.0" encoding="utf-8"?>
<sst xmlns="http://schemas.openxmlformats.org/spreadsheetml/2006/main" count="6388" uniqueCount="1140">
  <si>
    <t>Abteilung Befragungen</t>
  </si>
  <si>
    <t>Tel.:  +41 43 259 75 50</t>
  </si>
  <si>
    <t>umfragen@statistik.ji.zh.ch</t>
  </si>
  <si>
    <t>http://www.statistik.zh.ch</t>
  </si>
  <si>
    <t>Bürozeiten</t>
  </si>
  <si>
    <t>Montag bis Freitag</t>
  </si>
  <si>
    <t>09:00 bis 12:00</t>
  </si>
  <si>
    <t>13:00 bis 16:00</t>
  </si>
  <si>
    <t>Erstellt am  29.11.2022</t>
  </si>
  <si>
    <t>Vernehmlassung Teilrevision EG KESR</t>
  </si>
  <si>
    <t>Quelle: Statistisches Amt des Kantons Zürich</t>
  </si>
  <si>
    <t>Inhalt</t>
  </si>
  <si>
    <t>Alle Resultate der Befragungen</t>
  </si>
  <si>
    <t xml:space="preserve">lastname  </t>
  </si>
  <si>
    <t xml:space="preserve">Zuordnung  </t>
  </si>
  <si>
    <t xml:space="preserve">TP12_1  </t>
  </si>
  <si>
    <t xml:space="preserve">TP13bem  </t>
  </si>
  <si>
    <t xml:space="preserve">TP14_1  </t>
  </si>
  <si>
    <t xml:space="preserve">TP15bem  </t>
  </si>
  <si>
    <t xml:space="preserve">TP17_1  </t>
  </si>
  <si>
    <t xml:space="preserve">TP18bem  </t>
  </si>
  <si>
    <t xml:space="preserve">TP19_1  </t>
  </si>
  <si>
    <t xml:space="preserve">TP20bem  </t>
  </si>
  <si>
    <t xml:space="preserve">TP21_1  </t>
  </si>
  <si>
    <t xml:space="preserve">TP22bem  </t>
  </si>
  <si>
    <t xml:space="preserve">TP24_1  </t>
  </si>
  <si>
    <t xml:space="preserve">TP25bem  </t>
  </si>
  <si>
    <t xml:space="preserve">TP26_1  </t>
  </si>
  <si>
    <t xml:space="preserve">TP27bem  </t>
  </si>
  <si>
    <t xml:space="preserve">TB1_1  </t>
  </si>
  <si>
    <t xml:space="preserve">TB2bem  </t>
  </si>
  <si>
    <t xml:space="preserve">TB4_1  </t>
  </si>
  <si>
    <t xml:space="preserve">TB5bem  </t>
  </si>
  <si>
    <t xml:space="preserve">TB6_1  </t>
  </si>
  <si>
    <t xml:space="preserve">TB7bem  </t>
  </si>
  <si>
    <t xml:space="preserve">TB8_1  </t>
  </si>
  <si>
    <t xml:space="preserve">TB9bem  </t>
  </si>
  <si>
    <t xml:space="preserve">TC1_1  </t>
  </si>
  <si>
    <t xml:space="preserve">TC2bem  </t>
  </si>
  <si>
    <t xml:space="preserve">TC3_1  </t>
  </si>
  <si>
    <t xml:space="preserve">TC4bem  </t>
  </si>
  <si>
    <t xml:space="preserve">TD1_1  </t>
  </si>
  <si>
    <t xml:space="preserve">TD2bem  </t>
  </si>
  <si>
    <t xml:space="preserve">TE1_1  </t>
  </si>
  <si>
    <t xml:space="preserve">TE2  </t>
  </si>
  <si>
    <t xml:space="preserve">TE3_1  </t>
  </si>
  <si>
    <t xml:space="preserve">TE4  </t>
  </si>
  <si>
    <t xml:space="preserve">TE5_1  </t>
  </si>
  <si>
    <t xml:space="preserve">TE6  </t>
  </si>
  <si>
    <t xml:space="preserve">Bem2  </t>
  </si>
  <si>
    <t>Gemeinde Dättlikon</t>
  </si>
  <si>
    <t>Gemeinde</t>
  </si>
  <si>
    <t>ja</t>
  </si>
  <si>
    <t>nein</t>
  </si>
  <si>
    <t>KESB-Präsidien-Vereinigung (KPV)</t>
  </si>
  <si>
    <t>andere</t>
  </si>
  <si>
    <t>Keine</t>
  </si>
  <si>
    <t xml:space="preserve">Wir erachten die Einsetzung eines Behörenmitgliedes aus der einer 3. Disziplin weiterhin als angebracht. </t>
  </si>
  <si>
    <t>Diesbezüglich sind insbesondere Behördenmitglieder mit einem Doppelabschluss zu fördern (z.B. Recht und Gesundheit). Auf eine „Verwässerung“ der 3. Disziplin ist zu verzichten, entsprechende tertiäre Grundausbildungen sind Voraussetzung, Weiterbildungen genügen nicht.</t>
  </si>
  <si>
    <t>Liberalisierung nur dahingehend, dass zwingend Disziplinen Recht und Psychozoziales (Sozialarbeit oder Psychologie) vertreten sein müssen.</t>
  </si>
  <si>
    <t>Zu prüfen wäre, ob die KPV-Empfehlungen ausreichen als Vorlage für das EG KESR oder es noch weitergehende Regelungen braucht.</t>
  </si>
  <si>
    <t>Dies soll selbstverständlich auch für die entsprechenden Folgegeschäfte gelten (Berichtsabnahmen, zustimmungsbedürftige Geschäfte etc.).</t>
  </si>
  <si>
    <t>Voraussetzung dafür ist jedoch, dass das Obergericht für diese Verfahren eine eigene Kammer einrichtet, mit interdisziplinärer Zusammensetzung (siehe Modell Kanton Bern).</t>
  </si>
  <si>
    <t>Sollte das Obergericht nicht Beschwerdeinstanz werden, soll zumindest eine juristische Ausbildung der Bezirksratspräsidien Voraussetzung sein. Wie bereits oben erwähnt, erscheint uns eine interdisziplinäre Zusammensetzung der Beschwerdeinstanz angezeigt.</t>
  </si>
  <si>
    <t>Wir unterstützen die entsprechenden Empfehlungen der KOKES, gerade auch in Bezug auf Organisation (z.B. Rechtsdienst).</t>
  </si>
  <si>
    <t>Analoge Verpflichtung ist auch im Kindesschutz vorzusehen.</t>
  </si>
  <si>
    <t>Nein</t>
  </si>
  <si>
    <t>Gemeinde Volken</t>
  </si>
  <si>
    <t>Es sollte auch möglich sein, mit langjähriger Berufserfahrung Behördenmitglied bei der KESB zu werden.</t>
  </si>
  <si>
    <t>Ja mit Einschränkung: Sofern die Sozialen Aspekte auch anderweitig genügend berücksichtigt sind.</t>
  </si>
  <si>
    <t>weiss nicht/ keine Antwort</t>
  </si>
  <si>
    <t>Eine Gebührenordnung gewährleistet mehr Rechtssicherheit für die Gebührenpflichtigen und ist eine sehr wichtige Rechtsgrundlage für die Verrechnung von Gebühren.</t>
  </si>
  <si>
    <t>Antwort gilt falls der einstufige Instanzenzug nicht von einer Mehrheit befürwortet wird.</t>
  </si>
  <si>
    <t>Gemeinde Oetwil an der Limmat</t>
  </si>
  <si>
    <t>Die Aspekte Soziale Arbeit sind zwingend im Spruchkörper, um den Fall personenbezogen beurteilen zu können. Auch die Disziplin Recht soll zwingend im Spruchkörper vorhanden sein, was beispielsweise förderlich ist bei Fürsorgeri­schen Unterbringungen (FU).</t>
  </si>
  <si>
    <t>Die dritte Disziplin im Spruchkörper ist situationsbezogen einzusetzen.</t>
  </si>
  <si>
    <t>Keine Änderung der bisherigen Praxis.</t>
  </si>
  <si>
    <t>Die fachlichen Anforderungen der "dritten" Disziplin darf durchaus auch hohen Erfahrungswert ohne explizite Grund­ausbildung, jedoch mit qualifizierten Weiterbildungen vorsehen.</t>
  </si>
  <si>
    <t>Wird nicht befürwortet.</t>
  </si>
  <si>
    <t>Eine einheitliche Verfahrensordnung im KESR wäre wünschenswert, andernfalls punktuelle Ergänzungen im EG KESR.</t>
  </si>
  <si>
    <t>Eine grundlegende Gebührenordnung ist anzustreben, worin die einzelnen KESB einen gewissen Spielraum haben.</t>
  </si>
  <si>
    <t>Im EG KESR können durchaus die wichtigsten Grundsätze zur Gebührenerhebung enthalten sein.</t>
  </si>
  <si>
    <t>Grundsätzlich sollen die Kindeschutzverfahren kostenlos sein. Zu überlegen wäre jedoch eine Gebühr nach dem Kos­tenverursacherprinzip, zumindest in Fällen mit hohem Ressourcenaufwand .</t>
  </si>
  <si>
    <t>Nein.</t>
  </si>
  <si>
    <t>Der zweistufige Instanzenweg sei beizubehalten, wobei die erste Stufe zum Bezirksgericht wechseln soll. Für die betroffene Person ist der Weg zum Bezirksgericht "einfacher" als zum Obergericht.</t>
  </si>
  <si>
    <t>Eine Ausweitung des Perimeters für Berufsbeistandschaften (Zentralisierung) bietet die Gefahr der Anonymisierung. Dieser Gefahr kann wie folgt entgegengetreten werden: Die Berufsbeistandschaft verfügt über eine Zentrale und meh­reren Aussenstellen (Satelliten). In den Satelliten befinden sich die Beistände (allenfalls mit einer administrativen Per­ son) und in der Zentrale die Leitung und der gesamte Support. Eine solche Organisationsform ist in der Zeit der Digi­talisierung auch bezüglich der Kommunikation möglich. Die Klienten in der Berufsbeistandschaft sollen nach wie vor die Möglichkeit haben, abhob Gespräche mit ihren Beiständen führen zu können, ohne zuvor Termine zu vereinbaren. Mobile Arbeitsplätze bieten dazu keine Hilfe, da die Klienten ortsgebundene Stabilität benötigen.</t>
  </si>
  <si>
    <t>In der Zeit der Digitalisierung ist von einer elektronischen Aktenführung auszugehen .</t>
  </si>
  <si>
    <t>Die digitale Aufbewahrung sollte kein Hinderungsgrund darstellen.</t>
  </si>
  <si>
    <t>Damit wird die Archivierung und Aufbewahrungsdauer sichergestellt.</t>
  </si>
  <si>
    <t>Der Gemeinderat schliesst sich bis auf die Punkte 3 und 4 der Stellungnahme der Sozialkonferenz vom Kanton Zürich an.</t>
  </si>
  <si>
    <t>Stadt Adliswil</t>
  </si>
  <si>
    <t xml:space="preserve">Ein Verzicht auf die 3. Fachlichkeit (neben Sozialer Arbeit und Recht) kann erfolgen, sofern die Arbeitsmarktlage eine Besetzung mit einer geeigneten Person (aus den Ge-bieten Psychologie, Pädagogik, Treuhand) erschwert. Es soll jedoch nicht im Grund-satz darauf verzichtet werden, da je nach Fall die entsprechenden Fachlichkeiten ei-nen erheblichen Mehrwert für die Entscheidfindung bringen. 
</t>
  </si>
  <si>
    <t xml:space="preserve">Bei der Zusammensetzung des Spruchkörpers sollen zwingend die beiden Disziplinen Soziale Arbeit und Recht vertreten sein. Die Disziplin Soziale Arbeit ist die Disziplin, die am besten geeignet ist, soziale Probleme zu erkennen, einzuschätzen und dafür Lö-sungswege aufzuzeigen. 
</t>
  </si>
  <si>
    <t xml:space="preserve">Betr. der Verfahrensordnung ist die Kostenlosigkeit der Kindesschutzverfahren explizit zu befürworten. Die Kostenfrage führt immer wieder zu Konflikten, die die rasche Um-setzung notwendiger Massnahmen im Kindesschutz erschweren.   </t>
  </si>
  <si>
    <t>Ein direkter Rechtsmittelzug direkt an das Obergericht wird nicht als notwendig erach-tet. Es ist zwingend darauf hinzuwirken, dass die Bearbeitungszeiten des Bezirksrats erheblich kürzer werden und dass die Bezirksräte mit zusätzlichen juristischen Fach-personen unterstützt werden. Zusätzlich könnte ein Rechtsdienst allen Bezirksräten im Kanton zur Unterstützung bei Bedarf zur Verfügung stehen. Auch wenn dies zu Mehr-kosten führen wird, so werden diese tiefer sein, als ein entsprechender Ausbau des Obergerichts als erste Rechtsmittelinstanz.</t>
  </si>
  <si>
    <t xml:space="preserve">Eine zwingende Vorgabe, dass Statthalter/Bezirksratspräsidien einen juristischen Fachhintergrund haben sollten, wird nicht befürwortet – dies würde die Wahl geeigneter Personen stark einschränken. Es ist jedoch darauf zu achten, dass genügend juris-tisch ausgebildete Mitarbeitende die Statthalter/Bezirksratspräsidien unterstützen. </t>
  </si>
  <si>
    <t xml:space="preserve">Es ist nachvollziehbar, dass es bei einer Führung von Berufsbeistandschaften in kleineren Gemeinden schwierig sein kann, die notwendige Fachlichkeit zu gewährleisten. Zudem steigen mit jeder Stelle Vernetzungsbedarf und Zusammenarbeit mit der KESB sowie Administration bei Wohnortwechsel von Personen mit Erwachsenenschutz-massnahmen. Der Vorschlag, den Perimeter einer Berufsbeistandschaft gleich zu set-zen wie denjenigen der KESB-Kreise greift jedoch stark in die Autonomie grösserer Gemeinden ein und führt zu einer Abhängigkeit von nur einer Trägerschaft. Zusätzlich verlängert eine Zentralisierung im Bezirk (KESB-Kreis) den Weg für Personen mit Er-wachsenenschutzmassnahmen. Zielführender wäre es, je nach Grösse des Bezirks 2 oder 3 Stellen für Berufsbeistandschaften (mit eigenen Trägerschaften) zu schaffen, die unabhängig voneinander aber in engem fachlichen Austausch arbeiten. Auf eine Übertragung von Mandaten bei Wechsel innerhalb des KESB-Kreises könnte verzich-tet werden. 
</t>
  </si>
  <si>
    <t>Verein Zürcher Gemeindeschreiber und Verwaltungsfachleute (VZGV)</t>
  </si>
  <si>
    <t>Zwingende Vertretung erwünscht.</t>
  </si>
  <si>
    <t>Gleiche Massstäbe wie "dritte Disziplin"</t>
  </si>
  <si>
    <t>Stadt Dietikon</t>
  </si>
  <si>
    <t>Ja nur, sofern eine Ausbildung auf Tertiärstufe (HF, FH, Uni) sowie qualifizierte, für das Einsatzgebiet relevante Zusatzausbildungen ausgewiesen sind. Die hohen Anforderungen an die Behördentätigkeit müssen für alle Disziplinen mit gleichem Qualitätsanspruch erfüllt sein.</t>
  </si>
  <si>
    <t>Für einen wirksamen Kindes- und Erwachsenenschutz mit Fokus auf die Abklärung zum Bedarf der Betroffenen und auf das korrekte Verfahren sind zwingend beide Disziplinen erforderlich. Dies hat sich in den letzten zehn Jahren gut eingespielt und bewährt.</t>
  </si>
  <si>
    <t>Angesichts der aktuellen Situation mit lokal geprägter Praxis wird ein Verzicht begrüsst. Klarere kantonale Leitplanken würden jedoch als sinnvoll erachtet.</t>
  </si>
  <si>
    <t>Zu ergänzen wäre auch die Kostenlosigkeit für zustimmungsbedürftige Geschäfte im Kindesschutz, Kindesvermögensinventare, Berichtsprüfungen etc.</t>
  </si>
  <si>
    <t>Nein. Ein einstufiger Instanzenzug nimmt den Rechtssuchenden eine Instanz weg, was ihren Rechtsschutz schmälert. Zudem dürfte die Schwelle zu einer Beschwerde beim Obergericht höher sein, ist anwaltschaftliche Vertretung da fast schon unabdingbar. 
Unabhängig von einem ein- oder zweistufigen Instanzenzug wäre auch bei der Beschwerdeinstanz interdisziplinäre Kompetenz erforderlich. Zudem sollten die Verfahren nicht zu lange dauern.
Zudem sind auf dem Hintergrund komplexer Systemdynamiken integrierte Prozesse zur fachlichen wie auch zur Selbstreflexion für den konkreten Kindes- und Erwachsenenschutz relevanter als Lebenserfahrung, die sowohl beim Obergericht wie auch beim Bezirksgericht vorhanden ist.</t>
  </si>
  <si>
    <t>Wir teilen die Überlegungen bezüglich Grösse und fachliche Anforderungen, insbesondere mit Blick auf die zunehmende Komplexität und den Bedarf an breitem sozialarbeiterischem und juristischem Fachwissen.</t>
  </si>
  <si>
    <t>Dies jedoch unter der Annahme, dass bestehende Akten nicht nachträglich digitalisiert werden müssen und dass die digitalisierten Akten nicht mehr physisch archiviert werden müssen.</t>
  </si>
  <si>
    <t>zu 4.6 (Optimierung der Staatshaftung): Im Sinne der Rechtssicherheit und Rechtsgleichheit wäre eine ausschliessliche Entscheidzuständigkeit des Kantons für Staatshaftungsfälle von besonderer Komplexität und Schadenshöhe zu begrüssen.</t>
  </si>
  <si>
    <t>Gemeinde Ellikon an der Thur</t>
  </si>
  <si>
    <t>Gemeinde Richterswil - Soziales</t>
  </si>
  <si>
    <t>Es sollten mind. zwei Disziplinen vertreten sein.</t>
  </si>
  <si>
    <t>Die Soziale Arbeit muss dringend vertreten sein. Der Auftrag der KESB an die Beiständ/innen ist ja ein sozialarbeiterischer Auftrag.</t>
  </si>
  <si>
    <t>Eine grosse Berufsbeistandschaft garantiert keine bessere Qualität im Erwachsenenschutz. Im Gegenteil, sie birgt ein grosses Klumpenrisiko.</t>
  </si>
  <si>
    <t>Politische Partei: SP</t>
  </si>
  <si>
    <t>Die SP lehnt einen einstufigen Rechtsmittelzug ab.
Die Zuständigkeit soll neu beim Bezirksgericht liegen (parlamentarische Initiative 234/2017). Somit sollen weiterhin zwei kantonale Instanzen bestehen.</t>
  </si>
  <si>
    <t>Die SP fordert, dass die Zuständigkeit weg vom Bezirksrat hin zum Bezirksgericht verschoben wird (parlamentarische Initiative 234/2017).
Im Falle eines gleichbleibenden Instanzenzuges befürwortet die SP einen Ausbau der juristischen Ressourcen bei den Bezirksratskanzleien.</t>
  </si>
  <si>
    <t>99</t>
  </si>
  <si>
    <t xml:space="preserve">Betreffend die Frage des Instanzenzugs verweisen wir auf die hängige Parlamentarische Initiative hängig 234/2017 «Bezirksgericht als professionelle Beschwerdeinstanz für alle KESB-Entscheide». In dieser Variante wird, wie von der SP unterstützt, das Bezirksgericht anstelle des Bezirksrats erstinstanzliche Beschwerdeinstanz für alle KESB-Entscheide. Bei der Vernehmlassung werden jedoch nur noch zwei Varianten aufgeführt. Die SP weist darauf hin, dass die Variante des Instanzenzugs über das Bezirksgericht in der Vernehmlassung weiterhin berücksichtigt werden müsste. </t>
  </si>
  <si>
    <t>Sozialkonferenz des Kantons Zürich</t>
  </si>
  <si>
    <t>Die Sozialkonferenz unterstützt die zwingende Vertretung der Disziplinen Recht und Soziale Arbeit in der KESB. Die interdisziplinäre Zusammenarbeit – insbesondere der beiden genannten Disziplinen – hat sich in den letzten 10 Jahren seit der Gründung der KESB bewährt. Es ist eine wichtige Errungenschaft, dass die Disziplin Soziale Arbeit und die Disziplin Recht gemeinsam die Fälle bearbeiten.</t>
  </si>
  <si>
    <t>Die Sozialkonferenz unterstützt den Vorschlag, dass die dritte Disziplin nicht mehr zwingend vertreten sein muss. In den 13 zürcherischen KESB und auch in anderen Kantonen, haben die KESB mit einem Fachkräftemangel zu kämpfen. Zudem zeigten die Erfahrungen der letzten 10 Jahre, dass es teilweise sehr schwierig ist, Behördenmitglieder aus der dritten Disziplin zu rekrutieren, welche für die Funktion eines Behörden- oder Ersatzbehördenmitglieds geeignet bzw. den hohen Anforderungen gewachsen sind. In den Disziplinen Soziale Arbeit und Recht konnten die 13 KESB in der Regel innert nützlicher Frist geeignetes und entsprechend ausgebildetes Personal anstellen.</t>
  </si>
  <si>
    <t>Die Sozialkonferenz begrüsst, dass es keine Änderung der gesetzlichen Anforderungen bei der Disziplin Soziale Arbeit geben soll. Erfahrungsgemäss sind tertiäre Abschlüsse in Sozialer Arbeit (namentlich FH-Diplome, Bachelor und/oder Masterabschlüsse an FH oder Uni) kombiniert mit einigen Jahren Praxiserfahrung z.B. in Abklärungs- oder Fachdiensten der KESB selber oder bei Berufsbeistandschaften in der Mandatsführung ideale Voraus-setzungen.</t>
  </si>
  <si>
    <t>Die Sozialkonferenz spricht sich für diese Präzisierung im Gesetz aus.</t>
  </si>
  <si>
    <t>Die Sozialkonferenz begrüsst die vorgeschlagene Liberalisierung bei der sogenannten «dritten Disziplin». Gerade bei den kleineren KESB im Kanton würde dies den teilweise akuten Fachkräftemangel entschärfen und gleichzeitig fähigen und erfahrenen Fach-personen den Zugang in die KESB ermöglichen. In Kombination mit der Beibehaltung der zwingenden Vorgabe bezüglich der Vertretung der beiden Disziplinen Soziale Arbeit und Recht ist eine solche Liberalisierung der sogenannten «dritten Disziplin» vertretbar.</t>
  </si>
  <si>
    <t>Die Sozialkonferenz befürwortet, dass weiterhin die Disziplinen Soziale Arbeit und Recht an einem Kollegialentscheid mitwirken. Aus Sicht der Sozialkonferenz ist es elementar, dass bei einem Kollegialentscheid die Perspektiven beider genannten Disziplinen einfliessen.</t>
  </si>
  <si>
    <t>Die Sozialkonferenz lehnt die Liberalisierung, als nur ein Mitglied der Disziplin Recht zwingend mitwirken muss ab. Begründung dazu siehe Ziff. 1.3 lit. a).</t>
  </si>
  <si>
    <t>Der erneute Verzicht einer einheitlichen Verfahrensordnung im KESR wäre aus Sicht der Sozialkonferenz sehr bedauerlich. Nachdem auf Bundesebene bei der Revision des ZGB eine einheitliche Verfahrensordnung schon scheiterte, kam auch auf kantonaler Ebene keine solche zu Stande. Im Sozialwesen und auch im Eingriffssozialrecht ist für die betroffenen Menschen eine einfache und adressatengerechte Sprache nötig, welche gleichzeitig den Ansprüchen eines rechtlich korrekten Verfahrens genügt. Eine einheitliche Verfahrensordnung wäre eine echte Chance diesen beiden wichtigen Anforderungen gerecht zu werden und würde die Arbeit der KESB erleichtern.
Der Vorschlag von nur punktuellen Ergänzungen im EG KESR wäre eine Fortsetzung des heutigen «Flickwerkes» mit Verfahrensregelungen aus ZGB, EG KESR und ZPO. Die damit verbundenen Schwierigkeiten in Auslegung und Anwendung würden weiterhin bestehen.
Aus diesen Gründen empfiehlt die Sozialkonferenz den Erlass einer einheitlichen Verfahrens-ordnung, welche den Eigenheiten im Kindes- und Erwachsenenschutzrecht und dem Spannungs-feld zwischen einfacher Sprache für die im Eingriffssozialrecht betroffenen Menschen und den hohen Ansprüchen der rechtlich korrekten Verfahren gerecht wird.</t>
  </si>
  <si>
    <t>Der Erlass einer umfassenden Gebührenverordnung würde der Rechtssicherheit innerhalb des Kantons Zürich dienen. Die Unterschiede zwischen den 13 KESB sind trotz Gebührenempfehlung der KPV zu gross. Dies ist erfahrungsgemäss für die betroffenen Menschen nicht nachvollziehbar.</t>
  </si>
  <si>
    <t>Wie die KPV entwickelt auch die Sozialkonferenz in anderen Gebieten immer wieder Empfehlungen, wenn Lücken in kantonalen Gesetzen oder Verordnungen bestehen. Eine einheitliche erlassende Gebührenverordnung wäre eine verbindlichere Lösung. Im Sinne
4/5
einer Minimallösung unterstützt die Sozialkonferenz den Vorschlag die wichtigsten Grund-sätze zur Gebührenerhebung gemäss KPV-Empfehlung ins EG KESR aufzunehmen.</t>
  </si>
  <si>
    <t>Die Sozialkonferenz unterstützt die Kostenlosigkeit von Kindesschutzverfahren (Art. 307-311 ZGB). Die Sozialkonferenz weist jedoch darauf hin, dass klar hervorgehoben werden muss, dass Verfahren betreffend streitige Kinderbelange – z. B. betreffend Betreuung – wie bei den Gerichten gebührenpflichtig bleiben.</t>
  </si>
  <si>
    <t>Schweizweit gibt es heute nur zwei Kantone die im Kindes- und Erwachsenenschutzrecht einen zweistufigen Instanzenzug kennen. 24 Kantone setzen auf den einstufigen Rechtsmittelzug, der zeit- und ressourcenschonender und dadurch auch kostengünstiger ist. In den Unterlagen des Kantons zur Vernehmlassung werden Kosten beim Obergericht und bei den Bezirksräten angegeben. Die Sozialkonferenz weist darauf hin, dass bei einem einstufigen Instanzenzug auch Kosten bei Rechtsvertretungen der Verfahrensbeteiligten (inkl. Kindesverfahrensvertretungen) wegfallen. Zudem dauern heute die Verfahren insbesondere dann, wenn sie über alle Instanzen laufen, in unserem Kanton länger als in 24 anderen Kantonen.</t>
  </si>
  <si>
    <t>Die Sozialkonferenz ist gegen den zweistufigen Instanzenzug innerhalb des Kantons.</t>
  </si>
  <si>
    <t>Die Sozialkonferenz begrüsst aus fachlichen Gründen, dass die Perimeter der Berufsbeistand-schaften im Erwachsenschutz mit den KESB-Kreisen übereinstimmen sollen. In mehreren Bezirken ist dies heute schon der Fall. In den letzten Jahren haben sich zudem kleinere Berufs-beistandschaften im Erwachsenenschutz grösseren Berufsbeistandschaften im Erwachsenen-schutz angeschlossen (z. B. das Embrachertal mit 5 Gemeinen der Stadt Bülach mit 11 bzw. neu 16 Gemeinden). Übereinstimmende Perimeter reduzieren zudem die Schnittstellen zwischen den KESB und den Berufsbeistandschaften und verringern die Klumpenrisiken der sehr kleinen Berufsbeistandschaften. Aus fachlicher Sicht ist die Ausnahmeregelung zu überdenken.</t>
  </si>
  <si>
    <t>Aufgrund der generellen Digitalisierung in der Klientenarbeit befürwortet die Sozialkonferenz diese Verpflichtung. Bereits heute ist die Digitalisierung in vielen Diensten weit fortgeschritten. Die Sozialkonferenz geht davon aus, dass die Pflicht der Aufbewahrung der Papierakten (Hard Copy) im Gegenzug aufgehoben wird.</t>
  </si>
  <si>
    <t>Die Sozialkonferenz befürwortet dies. Betroffene unterscheiden oftmals nicht zwischen den Akten, welche durch die KESB angelegt werden und diejenigen, welche durch die Mandats-person angelegt werden. Bei den Bankbelegen erachtetet die Sozialkonferenz eine 10-jährige Aufbewahrungsfrist als ausreichend.</t>
  </si>
  <si>
    <t>Die Sozialkonferenz befürwortet diese Pflicht zur Sicherung der Akten. Teilweise entspricht dies bereits heute der Praxis.</t>
  </si>
  <si>
    <t>Die Sozialkonferenz dankt Ihnen für die Berücksichtigung ihrer Anliegen und ersucht Sie, diese im Konzept zur neuen Gesetzesvorlage so weit wie möglich, zu integrieren.</t>
  </si>
  <si>
    <t>Stadt Uster</t>
  </si>
  <si>
    <t>Die Stadt Uster unterstützt die zwingende Vertretung der Disziplinen Recht und Soziale Arbeit in der KESB. Die interdisziplinäre Zusammenarbeit – insbesondere der beiden genannten Disziplinen – hat sich in den letzten 10 Jahren seit der Gründung der KESB bewährt. Es ist eine wichtige Errungenschaft, dass die Disziplin Soziale Arbeit und die Disziplin Recht gemeinsam die Fälle bearbeiten.</t>
  </si>
  <si>
    <t>Die Stadt Uster befürwortet, dass weiterhin die Disziplinen Soziale Arbeit und Recht an einem Kollegialentscheid mitwirken.</t>
  </si>
  <si>
    <t>Der erneute Verzicht einer einheitlichen Verfahrensordnung im KESR wäre sehr bedauerlich. Nachdem auf Bundesebene bei der Revision des ZGB eine einheitliche Verfahrensordnung schon scheiterte, kam auch auf kantonaler Ebene keine solche zu Stande. Im Sozialwesen und auch im Eingriffssozialrecht ist für die betroffenen Menschen eine einfache und adressatengerechte Sprache nötig, welche gleichzeitig den Ansprüchen eines rechtlich korrekten Verfahrens genügt. Eine einheitliche Verfahrensordnung wäre eine echte Chance diesen beiden wichtigen Anforderungen gerecht zu werden und würde die Arbeit der KESB erleichtern.</t>
  </si>
  <si>
    <t>Der Erlass einer umfassenden Gebührenverordnung würde der Rechtssicherheit innerhalb des Kantons Zürich dienen. Die Unterschiede zwischen den 13 KESB sind trotz Gebührenempfehlung der KPV zu gross. Dies ist erfahrungsgemäss für die betroffenen Menschen (und auch für viele Fachpersonen) nicht nachvollziehbar.</t>
  </si>
  <si>
    <t>vgl. Antwort oben.</t>
  </si>
  <si>
    <t>vgl. Antwort oben</t>
  </si>
  <si>
    <t>Sowohl für die zu betreuenden Menschen als auch für die Sozialarbeitenden ist es wichtig, dass persönliche Kontakt in der Nähe und in guter Erreichbarkeit möglich sind. Insbesondere spontane Kontakte könnten mit diesem Vorschlag nicht mehr ohne Weiteres durchgeführt werden können. Der Zugang zur Dienststelle sollte möglichst einfach und nahe möglich sein. Erfahrungsgemäss nehmen Klient:innen der Berufsbeistandschaften keine langen Anfahrtswege auf sich, so dass die Aufgabenerfüllung mithin die Betreuungsarbeit stark erschwert wird. Es gilt zudem zu beachten, dass die KESB im Vergleich zur Berufsbeistandschaft ungleich weniger persönliche Kontakte (Anhörung) und damit unterschiedliche Interessen hat. Auch im Kindesschutz sind die kjz dezentral verteilt, es wird die Nähe zu den Klient:innen berücksichtigt. Ausserdem sind Kenntnisse über lokale Angebote (z. B. Wohnbegleitung, Spitex) und eine entsprechende Vernetzung mit den lokalen Anbietern enorm wichtig. Das Beispiel in Uster beweist, dass durch die örtliche Nähe die Zusammenarbeit mit der Sozialversicherung (ZL), der Sozialhilfe und den Integrationsangeboten an Effizienz gewinnt und Synergien genutzt werden können.</t>
  </si>
  <si>
    <t>Stadt Kloten</t>
  </si>
  <si>
    <t>Beide Disziplinen sollen weiterhin zwingend vertreten sein.</t>
  </si>
  <si>
    <t xml:space="preserve">Eine Lockerung innerhalb der "dritten Disziplin" wird unterstützt. </t>
  </si>
  <si>
    <t xml:space="preserve">Es sollen weiterhin die Disziplinen Soziale Arbeit und Recht im Spruchkörper vertreten sein. </t>
  </si>
  <si>
    <t>Die Disziplin Soziale Arbeit muss weiterhin zwingend vertreten sein.</t>
  </si>
  <si>
    <t>Nein. Es ist wichtig, dass vor allem die Betroffenen und ihre Angehörige transparente und einheitliche Verfahren vorfinden und sich an diesen orientieren können. Dies ist mit der heutigen Kaskadenordnung nicht gegeben. Verfahren, die nur von Juristen und durch Juristen verstanden werden können, dienen der Vertrauensbildung einer Behörde nicht. Es soll deshalb eine einheitliche Verfahrensordnung erstellt werden, die sich ausschliesslich an den Bedürfnissen und Anforderungen des Kindes- und Erwachsenenschutzes orientiert.</t>
  </si>
  <si>
    <t xml:space="preserve">Ja, da eine Massnahme ein bedeutender Eingriff in die Privatsphäre der Betroffenen bedeutet, sollten Rekurs-Entscheide durch qualifizierten Fachpersonen gefällt werden. Auch die zeitliche Straffung des Prozesses ist zu begrüssen. </t>
  </si>
  <si>
    <t>Gemeinde Birmensdorf</t>
  </si>
  <si>
    <t>Die Gemeinde Birmensdorf folgt hier der Argumentation der Sozialkonferenz (SoKo).</t>
  </si>
  <si>
    <t>Es wird ein Erlass einer umfassenden Gebührenverordnung für den ganzen Kanton Zürich befürwortet.</t>
  </si>
  <si>
    <t>Im Bezirk Dietikon und deren KESB sind aktuell drei Mandatszentren tätig, die die Berufsbeistandschaften anbieten. Dietikon (Dietikon, Urdorf, Aesch), Schlieren (Schlieren, Unterengstringen), und die Berufsbeistandschaften Rechtes Limmattal (BBRL: Uitikon, Oberengstringen, Oetwil a.L., Weiningen, Geroldswil und Birmensdorf). Hier sind die Perimeter so zu setzen, dass nur noch ein Mandatszentrum nötig ist. Damit sind die Schnittstellen zur KESB zu reduzieren wie auch für die Klienten gibt es weniger Änderungen bei Wohnortswechsel im Bezirk.</t>
  </si>
  <si>
    <t>Gemeinde Neftenbach</t>
  </si>
  <si>
    <t>Gemeinde Andelfingen</t>
  </si>
  <si>
    <t>Gemeinde Oberrieden</t>
  </si>
  <si>
    <t xml:space="preserve">Aus welchem Grund müssen die Behördenmitglieder der KESB im Kanton Zürich eine schweizerische Staatsbürgerschaft haben? Warum ist das in den anderen Kantonen anders geregelt? Diskriminierungsverbot? </t>
  </si>
  <si>
    <t>Stadt Illnau-Effretikon</t>
  </si>
  <si>
    <t>Die Unterschiede sind zu gross und nicht nachvollziehbar. Eine kantonale Gebührenordnung ist aus unserer Sicht nötig.</t>
  </si>
  <si>
    <t>Der zweistufige Rechtsmittelzug im Kanton Zürich ist aus unserer Sicht nicht haltbar (auch wegen der Ausbildung der Bezirksräte). Zudem dauern die Verfahren vor dem Bezirksrat teilweise viel zu lange. Im Sinne der Betroffenen ist daher eine einstufiger Rechtsmittelzug unbedingt anzustreben.</t>
  </si>
  <si>
    <t>Die Voraussetzung ist, dass keine Papierakten mehr aufbewahrt werden müssen.</t>
  </si>
  <si>
    <t>Im Vollzug des Erwachsenenschutzes besteht das grösste Problem bei den Berufsbeistandschaften (Fluktuaktion, unattraktive Arbeit, Überlastung usw.). Dazu findet sich im Konzept leider kaum etwas - ausser dass die Stellen besser dotiert werden sollen. Aus unserer Sicht fehlt in den Analysen zu diesem Thema ein wichtiger Grund für die Malaise. Mit der Einführung des neuen Systems hat eine Machtverschiebung hin zur KESB stattgefunden. Diese zentrale Machtposition wird von meisten KESB's im Kanton Zürich auch so gelebt, was dazu führt, dass die Attraktivität des Berufsfeldes "Beistand" stark leidet. Die beiden Organe (KESB versus Beistandschaftsdienste) werden als gerennte Systeme erlebt. Anzustreben wäre eine partizipative Zusammenarbeit auf Augenhöhe unter Beachtung der je unterschiedlichen Rollen und Aufgaben. Vielen Dank für die Kenntnisnahme dieses aus unserer Sicht wichtigen Hinweises.</t>
  </si>
  <si>
    <t>Gemeinde Glattfelden - Sozialabteilung</t>
  </si>
  <si>
    <t>Die interdisziplinäre Zusammenarbeit – insbesondere der beiden genannten Disziplinen – hat sich in den letzten 10 Jahren seit der Gründung der KESB bewährt. Es ist eine wichtige Errungenschaft, dass die Disziplin Soziale Arbeit und die Disziplin Recht gemeinsam die Fälle bearbeiten.</t>
  </si>
  <si>
    <t>In den 13 zürcherischen KESB und auch in anderen Kantonen, haben die KESB mit einem Fachkräftemangel zu kämpfen. Zudem zeigten die Erfahrungen der letzten 10 Jahre, dass es teilweise sehr schwierig ist, Behördenmitglieder aus der dritten Disziplin zu rekrutieren, welche für die Funktion eines Behörden- oder Ersatzbehördenmitglieds geeignet bzw. den hohen Anforderungen gewachsen sind. In den Disziplinen Soziale Arbeit und Recht konnten die 13 KESB in der Regel innert nützlicher Frist geeignetes und entsprechend ausgebildetes Personal anstellen.</t>
  </si>
  <si>
    <t>Erfahrungsgemäss sind tertiäre Abschlüsse in Sozialer Arbeit (namentlich FH-Diplome, Bachelor und/oder Masterabschlüsse an FH oder Uni) kombiniert mit einigen Jahren Praxiserfahrung z.B. in Abklärungs- oder Fachdiensten der KESB selber oder bei Berufsbeistandschaften in der Mandatsführung ideale Voraussetzungen.</t>
  </si>
  <si>
    <t>Gerade bei den kleineren KESB im Kanton würde dies den teilweise akuten Fachkräftemangel entschärfen und gleichzeitig fähigen und erfahrenen Fach-personen den Zugang in die KESB ermöglichen. In Kombination mit der Beibehaltung der zwingenden Vorgabe bezüglich der Vertretung der beiden Disziplinen Soziale Arbeit und Recht ist eine solche Liberalisierung der sogenannten «dritten Disziplin» vertretbar.</t>
  </si>
  <si>
    <t>Aus unserer Sicht ist es elementar, dass bei einem Kollegialentscheid die Perspektiven beider genannten Disziplinen einfliessen.</t>
  </si>
  <si>
    <t>Nachdem auf Bundesebene bei der Revision des ZGB eine einheitliche Verfahrensordnung schon scheiterte, kam auch auf kantonaler Ebene keine solche zu Stande. Im Sozialwesen und auch im Eingriffssozialrecht ist für die betroffenen Menschen eine einfache und adressatengerechte Sprache nötig, welche gleichzeitig den Ansprüchen eines rechtlich korrekten Verfahrens genügt. Eine einheitliche Verfahrensordnung wäre eine echte Chance diesen beiden wichtigen Anforderungen gerecht zu werden und würde die Arbeit der KESB erleichtern.
Der Vorschlag von nur punktuellen Ergänzungen im EG KESR wäre eine Fortsetzung des heutigen «Flickwerkes» mit Verfahrensregelungen aus ZGB, EG KESR und ZPO. Die damit verbundenen Schwierigkeiten in Auslegung und Anwendung würden weiterhin bestehen.</t>
  </si>
  <si>
    <t>Wie die KPV entwickelt auch die Sozialkonferenz in anderen Gebieten immer wieder Empfehlungen, wenn Lücken in kantonalen Gesetzen oder Verordnungen bestehen. Eine einheitliche erlassende Gebührenverordnung wäre eine verbindlichere Lösung. Im Sinne 4/5 einer Minimallösung unterstützten wir den Vorschlag die wichtigsten Grundsätze zur Gebührenerhebung gemäss KPV-Empfehlung ins EG KESR aufzunehmen.</t>
  </si>
  <si>
    <t>Wir unterstützten die Kostenlosigkeit von Kindesschutzverfahren (Art. 307-311 ZGB). Die Sozialkonferenz weist jedoch darauf hin, dass klar hervorgehoben werden muss, dass Verfahren betreffend streitige Kinderbelange – z. B. betreffend Betreuung – wie bei den Gerichten gebührenpflichtig bleiben.</t>
  </si>
  <si>
    <t>Schweizweit gibt es heute nur zwei Kantone die im Kindes- und Erwachsenenschutzrecht einen zweistufigen Instanzenzug kennen. 24 Kantone setzen auf den einstufigen Rechtsmittelzug, der zeit- und ressourcenschonender und dadurch auch kostengünstiger ist. In den Unterlagen des Kantons zur Vernehmlassung werden Kosten beim Obergericht und bei den Bezirksräten angegeben. Wir weisen darauf hin, dass bei einem einstufigen Instanzenzug auch Kosten bei Rechtsvertretungen der Verfahrensbeteiligten (inkl. Kindesverfahrensvertretungen) wegfallen. Zudem dauern heute die Verfahren insbesondere dann, wenn sie über alle Instanzen laufen, in unserem Kanton länger als in 24 anderen Kantonen.</t>
  </si>
  <si>
    <t>Wir begrüssen aus fachlichen Gründen, dass die Perimeter der Berufsbeistand-schaften im Erwachsenschutz mit den KESB-Kreisen übereinstimmen sollen. In mehreren Bezirken ist dies heute schon der Fall. In den letzten Jahren haben sich zudem kleinere Berufs-beistandschaften im Erwachsenenschutz grösseren Berufsbeistandschaften im Erwachsenen-schutz angeschlossen (z. B. das Embrachertal mit 5 Gemeinen der Stadt Bülach mit 11 bzw. neu 16 Gemeinden). Übereinstimmende Perimeter reduzieren zudem die Schnittstellen zwischen den KESB und den Berufsbeistandschaften und verringern die Klumpenrisiken der sehr kleinen Berufsbeistandschaften. Aus fachlicher Sicht ist die Ausnahmeregelung zu überdenken.</t>
  </si>
  <si>
    <t>Aufgrund der generellen Digitalisierung in der Klientenarbeit befürworten wir diese Verpflichtung. Bereits heute ist die Digitalisierung in vielen Diensten weit fortgeschritten. Wir gehen davon aus, dass die Pflicht der Aufbewahrung der Papierakten (Hard Copy) im Gegenzug aufgehoben wird.</t>
  </si>
  <si>
    <t>Wir befürworten dies. Betroffene unterscheiden oftmals nicht zwischen den Akten, welche durch die KESB angelegt werden und diejenigen, welche durch die Mandats-person angelegt werden. Bei den Bankbelegen erachtetet die Sozialkonferenz eine 10-jährige Aufbewahrungsfrist als ausreichend.</t>
  </si>
  <si>
    <t>Wir befürworten diese Pflicht zur Sicherung der Akten. Teilweise entspricht dies bereits heute der Praxis.</t>
  </si>
  <si>
    <t>Gemeinde Höri</t>
  </si>
  <si>
    <t>Gemeinde Wangen-Brüttisellen</t>
  </si>
  <si>
    <t>Die zwingende Vertretung der Disziplinen Recht und Soziale Arbeit hat sich in der Vergangenheit bewährt. Diese interdiszipliniere Zusammenarbeit soll weiterhin bestehen.</t>
  </si>
  <si>
    <t>Dieser Vorschlag wird aufgrund des Fachkräftemangels unterstützt. Wenn immer möglich, soll jedoch eine dritte Disziplin berücksichtigt werden.</t>
  </si>
  <si>
    <t>Die bestehenden Anforderungen sind ausreichend.</t>
  </si>
  <si>
    <t>Die Präzisierung wird begrüsst.</t>
  </si>
  <si>
    <t>Die Liberalisierung wird aufgrund des Fachkräftemangels unterstützt.</t>
  </si>
  <si>
    <t>Es soll weiterhin ein interdisziplinärer Spruchkörper entscheiden.</t>
  </si>
  <si>
    <t>Die Disziplinen Soziale Arbeit und Recht sollen zwingend bleiben.</t>
  </si>
  <si>
    <t>Eine einheitliche Verfahrensordnung wäre eine gute Gelegenheit das Verfahren des KESR an einem zentralen Ort zu regeln. Dies dient der Nachvollziehbarkeit für alle involvierten Parteien.</t>
  </si>
  <si>
    <t>Eine umfassende Gebührenverordnung wird erwünscht, um die Gleichbehandlung zu gewährleisten.</t>
  </si>
  <si>
    <t>Falls keine umfassende Gebührenverordnung zustande kommt, sollten zumindest die wichtigsten Grundsätze zur Gebührenerhebung im EG KESR aufgenommen werden.</t>
  </si>
  <si>
    <t>Die Kostenlosigkeit von Kindesschutzverfahren wird begrüsst. Es soll jedoch die Möglichkeit bestehen, bei streitigen Kinderbelangen z.B. betreffend die Betreuung der Kinder eine Gebühr zu erheben, falls die Verfahren unnötig in die Länge gezogen werden.</t>
  </si>
  <si>
    <t xml:space="preserve">Der einstufige Rechtsmittelzug soll auch im Kanton Zürich eingeführt werden. </t>
  </si>
  <si>
    <t xml:space="preserve">Die bisherige Praxis zeigt, dass auch keine übereinstimmenden Perimeter gut funktionieren. Es wird darauf hingewiesen, dass die Mandatszentren vom AJB auch nicht in jedem Bezirk mit den KESB-Kreisen kongruent sind. Das Gesetz soll deshalb in Bezug auf die Organisationsfähigkeit nicht zu einengend sein.
Wir begrüssen jedoch eine Mindestgrösse der Berufsbeistandschaften analog den KOKES-Richtlinien einzuführen. 
</t>
  </si>
  <si>
    <t>Die Digitalisierung ist bereits weit fortgeschritten, weshalb eine solche Verpflichtung durchaus sinnvoll erscheint. Im Gegenzug ist die Pflicht zur Aufbewahrung von physischen Akten aufzuheben.</t>
  </si>
  <si>
    <t>Die Aufbewahrungsfrist von 50 Jahren wird befürwortet – mit Ausnahme der Bankbelege (10 Jahre).</t>
  </si>
  <si>
    <t>Diese Verpflichtung erscheint sinnvoll.</t>
  </si>
  <si>
    <t>Gemeinde Bubikon</t>
  </si>
  <si>
    <t>Gemeinde Hausen am Albis</t>
  </si>
  <si>
    <t>Jedoch sollten die Gebühren dem Einkommen/Vermögen entsprechen</t>
  </si>
  <si>
    <t>Gemeinde Egg</t>
  </si>
  <si>
    <t>Die Vertretung der Disziplinen Recht und Soziale Arbeit macht durchaus Sinn</t>
  </si>
  <si>
    <t>Die dritte Disziplin macht Sinn, es muss aber überlegt werden, ob es sinnvoll ist, dass diese so definiert sein muss, wie es heute ist. Siehe auch Antwort 1.2 c)</t>
  </si>
  <si>
    <t>keine Änderung notwendig</t>
  </si>
  <si>
    <t>Angleichung an die Vorgaben in der sozialen Arbeit sinnvoll</t>
  </si>
  <si>
    <t xml:space="preserve">Die Liberalisierung in der dritten Disziplin macht Sinn. Es soll auch ein ausgebil-deter kaufmännischer Angestellter mit mehrjähriger Berufserfahrung im 
Kindes- und/oder Erwachsenenschutz Behördenmitglied werden können. Zur Zeit fehlt in den KESB fast durchgängig ein Vertreter aus dem Bereich Finanzen. 
Die Komplexität im Finanzbereich nimmt laufend zu und das entsprechende Fachwissen ist in den Behörden nicht vorhanden. Hierzu muss immer das 
Revisorat beigezogen werden. Wenn im Spruchkörper das entsprechende Fachwissen vorhanden ist, führt dies zu einer breiter abgestützten Meinungsbildung 
und hilft, die Interdisziplinarität zu fördern, da auch der Bereich Finanzen gleich-gestellt ist. "
</t>
  </si>
  <si>
    <t>Siehe Antwort 1.2 c)</t>
  </si>
  <si>
    <t>Siehe Antwort 1.1 a)</t>
  </si>
  <si>
    <t>gemäss Empfehlung VZGV wär es JA</t>
  </si>
  <si>
    <t xml:space="preserve">"Eine umfassende Gebührenverordnung würde helfen, Diskussionen über die Kosten je nach KESB unterbinden. Ausserdem wäre Transparenz über alle KESB 
vorhanden. Dies würde in der Aussenwirkung ein positives Bild abwerfen. "
</t>
  </si>
  <si>
    <t>Siehe Antwort 2.2 a)</t>
  </si>
  <si>
    <t>Bezirksrat wurde aus politischen Gründen belassen, macht heute keinen Sinn mehr</t>
  </si>
  <si>
    <t>erübrigt sich, siehe 3.1</t>
  </si>
  <si>
    <t xml:space="preserve">Grundsätzlich ist der Vorschlag zu überprüfen, aber….. 
Die Verbeiständeten erlebten einen massiven Qualitätsverlust was die persönliche Betreuung und Nähe anbelangt.
Der KESB wird ein falsche Signal ausgesandt, statt einfacher Sprache und nahe beim Menschen wird es noch formaljuristischer (als es heute schon ist) und die Entscheide die die Beistände umzusetzen haben sind schon heute teils an der Lebenspraxis vorbei. Es soll nicht darum gehen einen Verwaltungsapparat aufzubauen, sondern Individuallösungen anzubieten
Grundlage für die Zentralisierungs-Lösung muss aber zwingend auch die finanziellen Auswirkungen aufzeigen und dies ist aktuell nicht vorhanden. Aufgrund der Rechnungslegung HRM II sollte eigentlich jede Gemeinde und auch die diversen anderen Institutionen in der Lage sein eine Vollkostenrechnung vorzulegen."
Nicht zu vergessen ist die Attraktivität des polyvalenten Sozialarbeiters. Die Stellenanzeigen sind voll von gesuchten Beiständen.
</t>
  </si>
  <si>
    <t>Wenn dann nur neue Fälle mit Übergangsfrist. Eine Zumutung für PRIMAS, Sonderlösungen zulassen. Die Zusammenarbeit mit Klienten passiert meist auf Papier Basis. Die Gemeinden sind heute noch nicht so weit dass sie elektronische Archive aufgebaut haben. Klar ist dies der Trend, aber der Aufwand wäre in keinem Verhältnis zum Ertrag, würde man dies rückwirkend verlangen.</t>
  </si>
  <si>
    <t>hierzu ist ein Archivierungsgesetz im Kommen</t>
  </si>
  <si>
    <t>Zwingend, um die Dokumente sicherzustellen, nur schon wenn ein Prima stirbt. …. und die Nachkommen entsorgen</t>
  </si>
  <si>
    <t>NEIN</t>
  </si>
  <si>
    <t>Gemeinde Pfäffikon</t>
  </si>
  <si>
    <t>Diese beiden Disziplinen sind notwendig, um die Tätigkeiten der KESB sowohl sozial als auch rechtlich abzustützen.</t>
  </si>
  <si>
    <t>Die dritte Disziplin wird nicht in allen Verfahren zwingend benötigt und kann wo notwendig hinzu gezogen werden.</t>
  </si>
  <si>
    <t>Diese Anforderungen haben sich bewährt.</t>
  </si>
  <si>
    <t>Es sollten beide Studienrichtungen möglich sein.</t>
  </si>
  <si>
    <t>Diese Anpassung führt zu mehr Flexibilität der möglichen dritten Disziplin.</t>
  </si>
  <si>
    <t>Die gemeinsame Spruchfindung hat sich in den letzten Jahren bewährt. Ohne zwingende Teilnahme der Disziplin der Sozialen Arbeit würden sich die Verfahren von reinen Gerichtsverfahren nicht mehr unterscheiden.</t>
  </si>
  <si>
    <t>siehe oben</t>
  </si>
  <si>
    <t>Eine punktuelle Ergänzung im EG KESR schafft Klarheit über die Vorgehensweisen im ganzen Kanton.</t>
  </si>
  <si>
    <t>Bereits heute sind unterschiedliche Gebühren in Anwendung, was von aussen gesehen nicht nachvollziehbar ist.</t>
  </si>
  <si>
    <t>Die Aufnahme schafft eine für alle KESB geltende Verbindlichkeit</t>
  </si>
  <si>
    <t>Verfahren werden oft gegen den Willen der Eltern durchgeführt. Die Gebührenerhebung wird deshalb von Betroffenen oftmals nicht nachvollzogen und angefochten, was zu einem unnötigen zusätzlichen Aufwand führt.</t>
  </si>
  <si>
    <t>Ein einstufiger Instanzenzug direkt ans Obergericht entspricht den Anforderungen an die Ma-terie. Zudem würde der Bezirksrat massiv entlastet, was die beförderliche Behandlung anderer Verfahren wieder möglich macht und die zum Teil sehr langen Verfahren, z. B. in der Sozi-alhilfe verkürzt.</t>
  </si>
  <si>
    <t>entfällt</t>
  </si>
  <si>
    <t xml:space="preserve">Eine Übereinstimmung der Perimeter würde nur noch grosse Berufsbeistandschaften zulassen. Alle  kleineren Berufsbeistandschaften müssten aufgegeben werden. </t>
  </si>
  <si>
    <t>Die elektronische Aktenführung erleichtert die Tätigkeiten, benötigt weniger Platz und führt zu mehr Flexibilität in allen administrativen Tätigkeiten.</t>
  </si>
  <si>
    <t>Diese Frist ist angemessen, sowohl für Nachweise der Mandatsführung als auch für Nachfra-gen von Betroffenen.</t>
  </si>
  <si>
    <t>Akten in der Mandatsführung enthalten höchstpersönliche und hochsensible Unterlagen und können privat nicht ausreichend und langfristig vor einem Zugriff von Dritten geschützt werden.</t>
  </si>
  <si>
    <t>Verband der Gemeindepräsidenten des Kantons Zürich (GPV)</t>
  </si>
  <si>
    <t>Es ist sinnvoll, dass die Fälle von beiden Disziplinen zwingend bearbeitet werden müssen um eine umfassendere Beurteilung zu erlangen. Diese interdisziplinäre Fallarbeit hat sich in der Vergangenheit bewährt.</t>
  </si>
  <si>
    <t xml:space="preserve">Der Vorschlag wird begrüsst. Die Rekrutierung von geeignetem Fachpersonal ist generell sehr schwierig, insb. aber für kleinere KESB. Erschwert wird dies zusätzlich mit der Pflicht eine «dritte Disziplin» anstellen zu müssen. Der Vorschlag ermöglicht mehr Spielraum bei der Rekrutierung und Zusammenstellung der Behörde. </t>
  </si>
  <si>
    <t>Es ist keine Anpassung notwendig, da sich die heutigen Anforderungen bez. Soziale Arbeit bewährt haben und sich auch entsprechendes Fachpersonal finden lässt.</t>
  </si>
  <si>
    <t>Die Liberalisierung wird begrüsst, da sie den möglichen Personenkreis für die Behördenarbeit erweitert und so entsprechend dem Fachkräftemangel entgegenwirken kann.</t>
  </si>
  <si>
    <t>Die Interdisziplinäre Fall-Arbeit hat sich bewährt.</t>
  </si>
  <si>
    <t>Die vorgeschlagene Liberalisierung wird gemäss Ausführungen im Konzeptentwurf begrüsst. Der Spielraum für die KESB wird dadurch erhöht, dies unter Berücksichtigung juristisch korrekter Entscheide. Gerade zu letzterem ist richtigerweise keine Liberalisierung angedacht (Frage 1.2 lit. b).</t>
  </si>
  <si>
    <t>Auch wenn im Grundsatz ist eine einheitliche Verfahrensordnung anzustreben wäre, hat die Rechtspraxis viele Fragen zwischenzeitlich klären können, sodass auf eine einheitliche Verfahrensordnung verzichtet werden kann.</t>
  </si>
  <si>
    <t>Die vorgeschlagene Angleichung der innerkantonalen Praxis gemäss 2.2 lit b. wird als ausreichend betrachtet.</t>
  </si>
  <si>
    <t xml:space="preserve">Gerade bei belasteten Familienverhältnissen ist man auf ein Minimum an kooperativer Mitwirkung der betroffenen Personen angewiesen. Hierbei wirken monetäre Hürden kooperationsschädigend und kontraproduktiv. </t>
  </si>
  <si>
    <t>Ein einstufiger Instanzenweg wäre zeitschonender zumal oftmals ein hohes Interesse an einer möglichst schnellen Klärung der Rechtslage besteht. Zudem kennen bereits heute 24 von 26 Kantone einen einstufen Rechtsmittelzug.</t>
  </si>
  <si>
    <t>Übereinstimmende Perimeter werden aus Effizienzgründen sehr begrüsst, jedoch nicht die erwähnte Ausnahme. Übereinstimmende Perimeter reduzieren die Schnittstellen und das Arbeiten einer KESB und Berufsbeistandschaft im gleichen Perimeter stärkt die Zusammenarbeit. Organisatorisch betrachtet, kann dadurch eine bessere betriebliche Grösse bei den Berufsbeistandschaften erreicht werden. Warum es eine Ausnahmeregelung benötigt, ist nicht nachvollziehbar und daher nochmals zu überdenken.</t>
  </si>
  <si>
    <t>Dies wird begrüsst, zumal man damit auch einer gesellschaftlichen Entwicklung folgt.</t>
  </si>
  <si>
    <t>Die kürzere Aufbewahrungsfrist von Rechnungsbelegen auf zehn Jahre wäre ausreichend.</t>
  </si>
  <si>
    <t>Die jährlichen oder zweijährlichen Berichts- und Rechnungsprüfungen finden bereits heute Eingang in die Akten der KESB. Folglich ergibt sich aus dem Vorschlag kein erkennbarer Mehrwert, zumal für diese Pflicht zusätzliche Infrastruktur und personelle Ressourcen notwendig wären.</t>
  </si>
  <si>
    <t xml:space="preserve">Das Postulat 211/2018 hatte die Fürsorgerische Unterbringung zum Gegenstand. Im Rahmen der Evaluation des EG KESR wurde FU als eines der 4 Schwerpunkt-Themen genannt. Im jetzigen Konzept sind diese Schwerpunktthemen nicht explizit ersichtlich. Wir sind der Ansicht, dass das Thema FU einfliessen muss und bitten, das im Konzept zu berücksichtigen.
</t>
  </si>
  <si>
    <t>Gemeinde Wald</t>
  </si>
  <si>
    <t>Die Gemeinde Wald unterstützt die zwingende Vertretung der Disziplinen Recht und Soziale Arbeit in der KESB. die interdisziplinäre Zusammenarbeit - insbesondere der beiden genannten Disziplinen - hat sich in den letzten 10 Jahren seit der Gründung der KESB bewährt. Es ist eine wichtige Errungenschaft, dass die Disziplin Soziale Arbeit und die Disziplin Recht gemeinsam Fälle bearbeiten.</t>
  </si>
  <si>
    <t>Die Gemeinde Wald unterstützt den Vorschlag, dass die dritte Disziplin nicht mehr zwingend vertreten sein muss.</t>
  </si>
  <si>
    <t>Die Gemeinde Wald begrüsst, dass es keine Änderung der gesetzlichen Anforderungen bei der Disziplin Soziale Arbeit geben soll.</t>
  </si>
  <si>
    <t>Die Gemeinde Wald spricht sich für diese Präzisierung im Gesetz aus.</t>
  </si>
  <si>
    <t xml:space="preserve">Die Gemeinde Wald begrüsst die vorgeschlagene Liberalisierung bei der sogenannten "dritten Disziplin". </t>
  </si>
  <si>
    <t>Die Gemeinde Wald befürwortet, dass weiterhin die Disziplinen Soziale Arbeit und Recht an einem Kollegialentscheid mitwirken.</t>
  </si>
  <si>
    <t>Die Gemeinde Wald lehnt die Liberalisierung ab, dass nur ein Mitglied der Disziplin Recht zwingend mitwirken muss.</t>
  </si>
  <si>
    <t>Die Gemeinde Wald empfiehlt den Erlass einer einheitlichen Verfahrenordnung.</t>
  </si>
  <si>
    <t xml:space="preserve">Die Gemeinde Wald unterstützt die Kostenlosigkeit von Kindesschutzverfahren. </t>
  </si>
  <si>
    <t>Gemeinde Greifensee</t>
  </si>
  <si>
    <t>In der Vergangenheit hat sich die zwingende Vertretung der Diszipline Recht und Soziale Arbeit bewährt und soll deshalb weiterhin bestehen.</t>
  </si>
  <si>
    <t>Eine einheitliche Verfahresordnung wäre eine gute Gelegenheit das Verfahren des KESR an einem zentralen Ort zu regeln. Dies dient der Nachvollziehbarkeit für alle involvierten Parteien.</t>
  </si>
  <si>
    <t>Eine umfassende Gebührenverordnung wird erwünscht um die Gleichbehandlung zu gewährleisten.</t>
  </si>
  <si>
    <t xml:space="preserve">Falls keine umfassende Gebührenordnung zustande kommt, sollten zumindest die wichtigsten Grundsätze zur Gebührenerhebung im EG KESR aufgenommen werden. </t>
  </si>
  <si>
    <t>Die Kostenlosigkeit von Kindesschutzmassnahmen wird begrüsst. Es soll jedoch die Möglichkeit bestehen, bei streitigen Kinderbelangen z.B. betreffend der Betreuung der Kinder eine Gebühr zu erheben, falls die Verfahren unnötig in die Länge gezogen werden.</t>
  </si>
  <si>
    <t>Die bisherige Praxis zeigt, dass es auch ohne übereinstimmende Perimeter gut funktioniert. Es wird darauf hingewiesen, dass die Mandatszentren vom AJB auch nicht in jedem Bezirk mit den KESB-Kreisen kongruent sind. Das Gesetz soll deshalb in Bezug auf die Organisationsfähigkeit nicht zu einengend sein. Wir begrüssen jedoch eine Mindestgrösse der Berufsbeistandschaften analog den KOKES-Richtlinien einzuführen.</t>
  </si>
  <si>
    <t>Im Gegensatz zur KESB enthält der Gesetzes-Entwurf keine Kriterien über die Qualität der Berufsbeistandschaften. Zu prüfen wäre, ob in einer Verordnung gewissen Mindestkriterien (analog KOKES-Richtlinien) geregelt werden könnten.</t>
  </si>
  <si>
    <t>Stadt Zürich</t>
  </si>
  <si>
    <t>Die zwingende Vertretung der beiden Disziplinen Recht und Soziale Arbeit ist fachlich angezeigt und zu befürworten.</t>
  </si>
  <si>
    <t>Ja. Eine dritte Disziplin ist zwar anzustreben, eine KESB funktioniert aber auch ohne dritte Disziplin, zumal eine solche unbestrittenermassen nicht zwingend pro Spruchkörper mitwirken muss, womit viele Entscheide auch bei Vorhandensein einer dritten Disziplin ohne diese ergehen müssen und können.</t>
  </si>
  <si>
    <t>Nein, wenn es die dritte Disziplin gar nicht mehr unbedingt braucht, müssen auch die Anforderungen daran nicht liberalisiert werden. Auch sollen nicht über eine solche Liberalisierung die eigentlichen Anforderungen an die Disziplinen Recht und Soziale Arbeit via Nachdiplomstudien unterwandert werden können.</t>
  </si>
  <si>
    <t>Eine Vertretung der Sozialen Arbeit soll weiterhin bei allen Entscheiden zwingend mitwirken.</t>
  </si>
  <si>
    <t>Es kommt nicht darauf an, ob man Lücken im EG KESR füllt oder dafür einen separaten Erlass schafft. Ob separater Erlass oder nicht ändert auch nichts daran, dass primär die ZGB-Bestimmungen, dann das kantonale Recht und bei allfälligen Lücken im kantonalen Recht gemäss Art. 450f ZGB gegebenenfalls sinngemäss die Kaskade mit der Zivilprozessordnung (ZPO) zur Anwendung gelangt. Das bisweilen pejorativ als "Flickwerk" betitelte System ist als solches im kantonalen Recht nur sehr bedingt änderbar.</t>
  </si>
  <si>
    <t>Die Kostenlosigkeit von Kindesschutzverfahren i.e.S. (ohne z.B. streitige Kinderbelange) ist sehr zu begrüssen. Es müsste dann auch nicht über die Gewährung der Unentgeltlichkeit der Verfahren diskutiert und entschieden werden. Ausserdem dürfte sich die Kostenlosigkeit positiv auf die wichtige Kooperationsbereitschaft der Eltern auswirken.</t>
  </si>
  <si>
    <t>Eine Verkürzung des Instanzenzugs ist zu begrüssen. Namentlich sind so in zeitlicher Hinsicht wertvolle Gewinne zu erwarten, wenn Rechtsmittelverfahren insgesamt weniger lange dauern.</t>
  </si>
  <si>
    <t>Sollte der Instanzenzug zweistufig bleiben, soll der Bezirksrat erste Instanz bleiben. Ebenso ist eine entsprechende Qualifizierung (juristische Ausbildung) zu befürworten.</t>
  </si>
  <si>
    <t>Die Stadt Zürich ist von dieser Regelung nicht betroffen, unterstützt aber grundsätzlich die kürzlich erschienenen KOKES-Empfehlungen zur Organisation von Berufsbeistandschaften, wo ebenfalls von einer Mindestgrösse ausgegangen wird.</t>
  </si>
  <si>
    <t xml:space="preserve">Befinden sich in oder zuhanden der Akten (evtl. für späteren Bedarf oder zur späteren Weiterleitung) Schriftstücke, die als Originale vorhanden sein müssen, z.B. Testamente, bestimmte Verträge u. dgl., ist das Original aufzubewahren.
Neben der Frage der elektronischen Aktenführung könnten die Aktenführung als solche sowie die Frage, wer worüber Aktenherr ist, näher thematisiert werden.
</t>
  </si>
  <si>
    <t>Zu überlegen ist eine nur elektronische Aufbewahrung, wo und soweit auch die Aktenführung rein elektronisch ist.</t>
  </si>
  <si>
    <t xml:space="preserve">Es wäre wünschenswert, dass auch die Qualifikationen für Berufsbeiständinnen und Berufsbeistände definiert werden. 
Ausserdem fällt auf, dass zwar vereinzelt von Berufsbeistandschaften die Rede ist, dass dies aber stets nur den Erwachsenenschutz betrifft.
Nicht im Fokus stand der Datenaustausch mit andern Stellen, Gemeinden, Bedrohungsmanagement etc.; nichtsdestotrotz wären diesbezüglich kantonale, den jeweiligen Zuständigkeiten angepasste (gegenseitige) Bestimmungen sinnvoll, etwa zur Ausstellung von Handlungsfähigkeitszeugnissen, zum Bezug der AHV-Versichertennummer etc. Mit der Schaffung einer gesetzlichen Grundlage zur Bekanntgabe der AHVN13, welche bei verschiedenen Aufgaben der KESB benötigt wird, könnte die Qualität des Datenbestandes verbessert werden.
</t>
  </si>
  <si>
    <t>Gemeinde Stallikon</t>
  </si>
  <si>
    <t>Gemeinde Kilchberg</t>
  </si>
  <si>
    <t>Gemeinde Pfungen</t>
  </si>
  <si>
    <t>eine zwingende Vertretung ist erwünscht.</t>
  </si>
  <si>
    <t>Gleiche Massstäbe  wie "Dritte Disziplin"</t>
  </si>
  <si>
    <t>Zweckverband Soziale Dienste Dielsdorf</t>
  </si>
  <si>
    <t xml:space="preserve">Die beiden Disziplinen Recht und Soziale Arbeit müssen im Sinne der Interdisziplinarität unbedingt weiterhin zwingend vertreten sein. Es ist eine grosse Errungenschaft, dass diese beiden Disziplinen gemeinsam Fälle bearbeiten und Entscheide treffen. Die Interdisziplinarität hat den Vorteil, dass unterschiedliche fachliche Sichtweisen in die Entscheidungsfindung einfliessen und so eine breit abgestützte Beurteilung ermöglichen. Dies erhöht die Qualität und die Akzeptanz der Entscheide. </t>
  </si>
  <si>
    <t xml:space="preserve">Es ist nicht ersichtlich, warum die dritte Disziplin nicht mehr zwingend vertreten sein muss. Die Vertretung der dritten Disziplin – bspw. die Psychologie – ermöglicht zusätzliche Sichtweisen und Erkenntnisse und erweist sich als wertvoll. Nur weil es teilweise schwierig ist, passendes Personal zu finden (Fachkräftemangel), sollten nicht die Bestimmungen geändert werden. Die Personalsituation kann sich auch wieder ändern und entspannen. Es wäre umgekehrt sogar im Interesse der Sache und der KESB, auch für Angehörige der dritten Disziplin interessante Arbeitsmöglichkeiten anzubieten. </t>
  </si>
  <si>
    <t xml:space="preserve">Die bisherige Regelung hat sich bewährt. Das fachliche Anforderungsprofil darf nicht gesenkt werden. </t>
  </si>
  <si>
    <t>Die Präzisierung ist sinnvoll und vermeidet Missverständnisse.</t>
  </si>
  <si>
    <t xml:space="preserve">Wichtig ist, die fachlichen Anforderungen nicht zu senken. Gleichzeitig soll neuen Ausbildungsgängen Rechnung getragen werden und es soll auch qualifizierten und erfahrenen Fachpersonen aus der dritten Disziplin eine Tätigkeit in der KESB ermöglicht werden. </t>
  </si>
  <si>
    <t xml:space="preserve">Ein wichtiges Merkmal der KESB ist die Interdisziplinarität. Diese hat sich bewährt und wird den komplexen Fragestellungen gerecht. Die Interdisziplinarität muss erhalten bleiben. In Kollegialentscheiden sollen weiterhin die Disziplinen Recht und Soziale Arbeit vertreten sein. Es ist wichtig, dass beide Sichtweisen in die Entscheidungsfindung miteinfliessen. </t>
  </si>
  <si>
    <t xml:space="preserve">Dies würde die Interdisziplinarität faktisch aushebeln und würde der Disziplin Recht ein Übergewicht einräumen, das unverhältnismässig wäre. Die Disziplin Recht verfügt aus naheliegenden Gründen so oder so bereits über eine starke Position. </t>
  </si>
  <si>
    <t xml:space="preserve">Eine einheitliche Verfahrensordnung innerhalb des Kantons würde die Arbeit der KESB erleichtern und mehr Klarheit schaffen. Heute besteht ein Flickwerk aus verschiedenen Verfahrensregelungen. Eine Verfahrensordnung, welche den Anforderungen des Kindes- und Erwachsenenschutzrechts Rechnung trägt, wäre zu begrüssen und würde die Schwierigkeiten in der Anwendung und Auslegung der heutigen Verfahrensregelungen reduzieren. </t>
  </si>
  <si>
    <t xml:space="preserve">Eine einheitliche kantonale Gebührenverordnung würde mehr Rechtssicherheit, mehr Gleichbehandlung und mehr Klarheit bedeuten. Die Unterschiede zwischen den einzelnen KESB sind gross und teilweise zufällig. Das sorgt für Unverständnis, Diskussionen und schmälert die Akzeptanz. </t>
  </si>
  <si>
    <t xml:space="preserve">Eine einheitliche kantonale Gebührenverordnung ist einer solchen Regelung vorzuziehen. Immerhin: Gegenüber dem Status quo (nur Empfehlungen) wäre die Aufnahme von Grundsätzen eine Verbesserung. </t>
  </si>
  <si>
    <t xml:space="preserve">Kindesschutzverfahren sind häufig sehr aufwändig und kostenintensiv. Sofern finanzielle Mittel der zuständigen Personen vorhanden sind, sollen sie nicht  pauschal kostenlos sein. </t>
  </si>
  <si>
    <t>Die heutigen Rechtsmittelverfahren dauern tendenziell zu lange, was auch für die Betroffenen belastend ist. Die allermeisten Kantone haben bereits heute einen einstufigen Instanzenzug.</t>
  </si>
  <si>
    <t>Im Bezirk Dielsdorf ist dies bereits gegeben und bewährt sich.</t>
  </si>
  <si>
    <t>Gemeinde Rafz</t>
  </si>
  <si>
    <t>Gemeinde Russikon</t>
  </si>
  <si>
    <t>Gemeinde Gossau</t>
  </si>
  <si>
    <t>Siehe Argumentation SoKo.</t>
  </si>
  <si>
    <t>Gemeinde Geroldswil</t>
  </si>
  <si>
    <t xml:space="preserve"> Die Aspekte Soziale Arbeit sind zwingend im Spruchkörper, um den Fall personenbezogen beurteilen zu können. Auch die Disziplin Recht soll zwingend im Spruchkörper vorhanden sein, was beispielsweise förderlich ist bei Fürsorgerischen Unterbringungen (FU).</t>
  </si>
  <si>
    <t>Die fachlichen Anforderungen der "dritten" Disziplin darf durchaus auch hohen Erfahrungswert ohne explizite Grundausbildung, jedoch mit qualifizierten Weiterbildungen vorsehen.</t>
  </si>
  <si>
    <t xml:space="preserve">Keine Änderung der bisherigen Praxis.
</t>
  </si>
  <si>
    <t>Eine einheitliche Verfahrensordnung im KESR wäre wünschenswert, andernfalls punktuelle Ergänzungen im EG KESR vorzusehen sind.</t>
  </si>
  <si>
    <t>Grundsätzlich sollen die Kindeschutzverfahren kostenlos sein. Zu überlegen wäre jedoch eine Gebühr nach dem Kostenverursacherprinzip, zumindest in Fällen mit hohem Ressourcenaufwand.</t>
  </si>
  <si>
    <t>Für die betroffenen Personen ist der Weg zum Bezirksgericht mit einem geringeren Risiko versehen, als wenn diese Person direkt beim Obergericht als letzte kantonale Instanz Klage einreichen muss. Die Rechtsprüfung eines Entscheides durch eine kantonale Instanz ist für die betroffenen Personen sehr wichtig. Mit einem zweistufen Instanzenzug kann der Rechtssicherheit grössere Gewähr geboten werden.</t>
  </si>
  <si>
    <t>Der zweistufige Instanzenweg sei beizubehalten, wobei die erste Stufe zum Bezirksgericht wechseln soll.</t>
  </si>
  <si>
    <t>Eine Ausweitung des Perimeters für Berufsbeistandschaften (Zentralisierung) bietet die Gefahr der Anonymisierung. Dieser Gefahr kann entgegengetreten werden: Die Berufsbeistandschaft verfügt über eine Zentrale und mehreren Aussenstellen (Satelliten). In den Satelliten befinden sich die Beistände (allenfalls mit einer administrativen Person) und in der Zentrale die Leitung und der gesamte Support. Eine solche Organisationsform ist in der Zeit der Digitalisierung auch bezüglich der Kommunikation möglich.
Die Klienten in der Berufsbeistandschaft sollen nach wie vor die Möglichkeit haben, adhoc Gespräche mit ihren Beiständen führen zu können, ohne zuvor Termine vereinbaren zu müssen. Mobile Arbeitsplätze bieten dazu keine Hilfe, da die Klienten ortsgebundene Stabilität benötigen. Spontankontakte sind für viele Klienten wichtig und für die Beistände wertvoll.</t>
  </si>
  <si>
    <t>In der Zeit der Digitalisierung ist von einer elektronischen Aktenführung auszugehen.</t>
  </si>
  <si>
    <t>Wichtig erscheint, dass mit dieser Stellungnahme insbesondere der "Klient" in den Mittelpunkt gestellt wird.</t>
  </si>
  <si>
    <t>Gemeinde Wallisellen</t>
  </si>
  <si>
    <t xml:space="preserve">Es waren u. a. die fachlichen Bedenken, die den Gesetzgeber veranlassten, das Vormundschaftswesen neu zu organisieren und in professionelle Hände zu legen. Eine Änderung bei der Besetzung des Spruchkörpers bei Kollegialentscheiden ist aufgrund des weitreichenden Kompetenz- und Verantwortungsumfangs bei KESB-Entscheiden deshalb nicht opportun.  
</t>
  </si>
  <si>
    <t xml:space="preserve">Es waren u. a. die fachlichen Bedenken, die den Gesetzgeber veranlassten, das Vormundschaftswesen neu zu organisieren und in professionelle Hände zu legen. Eine Änderung bei der Besetzung des Spruchkörpers bei Kollegialentscheiden ist aufgrund des weitreichenden Kompetenz- und Verantwortungsumfangs bei KESB-Entscheiden deshalb nicht opportun.  </t>
  </si>
  <si>
    <t>Eine Liberalisierung bzw. Öffnung bei der sogenannt «dritten Disziplin» ist heute aufgrund der diversen Weiterbildungsmöglichkeiten sinnvoll.</t>
  </si>
  <si>
    <t xml:space="preserve">Auch wenn die Evaluation bestätigte, dass «einfachere Verfahren bzw. solche von geringer Tragweite oder bei welchen lediglich ein geringer Ermessensspielraum besteht», für die Einzelzuständigkeit vorgesehen werden sollen, ist davon abzusehen, die Einzelzuständigkeiten zu erweitern. </t>
  </si>
  <si>
    <t xml:space="preserve">Anstelle einer einheitlichen Verfahrensordnung sollen Bereiche und Fragen, die in der Praxis immer wieder zu Unsicherheiten Anlass geben, im EG KESR direkt geregelt werden. </t>
  </si>
  <si>
    <t>Ein Mehrwert einer Verordnung im Vergleich zu den bereits bestehenden Empfehlungen ist nicht gegeben. Deshalb ist dieses Ansinnen abzulehnen.</t>
  </si>
  <si>
    <t xml:space="preserve">Die Argumentation des JI zur Gebührenordnung ist in der Sache schlüssig, hingegen steht die Empfehlung, die wichtigsten Grundsätze im Interesse einer einheitlichen Handhabung des Ermessens zu formulieren, etwas widersprüchlich zur Begründung, Ermessenspielräume beibehalten zu wollen – zumindest bis die einheitliche Handhabung des Ermessens nicht etwas konkretisiert wird. </t>
  </si>
  <si>
    <t xml:space="preserve">Die Gründe, bei Kindesschutzverfahren keine Kosten mehr zu erheben, sind nachvollziehbar. Der Empfehlung ist entsprechend zu folgen.  </t>
  </si>
  <si>
    <t>Der direkte Rechtsmittelzug ans Obergericht bei Beschwerden gegen Entscheide der KESB in Kindes- und Erwachsenenschutzverfahren mit der beim Obergericht üblichen Dreierbesetzung dürfte zu einer Professionalisierung, zu kürzeren Verfahrensdauern aber auch höheren Kosten führen. In diesem Sinne bevorzugt der Stadtrat den zweistufigen Instanzenweg über das Bezirksgericht, das mit Fachrichtern besetzt ist.</t>
  </si>
  <si>
    <t>Aufgrund der zunehmenden Komplexität und der steigenden Ansprüche bzw. Anforderungen an die Mandatsführung ist eine Anpassung sinnvoll.</t>
  </si>
  <si>
    <t xml:space="preserve">Für Berufsbeistände sollte die elektronische Aktenführung und -aufbewahrung zwingend sein. Für PriMas, die nicht in die ICT-Umgebung der Berufsbeistandschaften eingebunden sind und in der Regel nicht über die technischen Voraussetzungen verfügen, ihre Dossiers elektronisch zu verwalten, ist die elektronische Aktenführung und -aufbewahrung wünschbar aber gegenwärtig nicht mach- und durchsetzbar. Hingegen ist eine einheitliche Regelung zum Aufbewahrungsort der Akten der PriMas unter dem Gesichtspunkt der langfristigen Erhaltung dieser Akten und des Datenschutzes zwingend. </t>
  </si>
  <si>
    <t xml:space="preserve">Die Aufbewahrungsfrist soll gesetzlich entsprechend der für die Akten der KESB geltenden Frist von 50 Jahren festgelegt werden. Um den Umfang der Akten zu beschränken, ist für die Rechnungsbelege eine Verkürzung der der Aufbewahrungsfrist auf zehn Jahre sinnvoll.
</t>
  </si>
  <si>
    <t>Gemeinde Rümlang</t>
  </si>
  <si>
    <t xml:space="preserve">Die Präzisierung ist sinnvoll und vermeidet Missverständnisse. </t>
  </si>
  <si>
    <t xml:space="preserve">Ein wichtiges Merkmal der KESB ist die Interdisziplinarität. Diese hat sich be-währt und wird den komplexen Fragestellungen gerecht. Die Interdisziplinarität muss erhalten bleiben. In Kollegialentscheiden sollen weiterhin die Disziplinen Recht und Soziale Arbeit vertreten sein. Es ist wichtig, dass beide Sichtweisen in die Entscheidungsfindung miteinfliessen. </t>
  </si>
  <si>
    <t xml:space="preserve">Eine einheitliche kantonale Gebührenverordnung würde mehr Rechtssicherheit mehr Gleichbehandlung und mehr Klarheit bedeuten. Die Unterschiede zwi-schen den einzelnen KESB sind gross und teilweise zufällig. Das sorgt für Unverständnis, Diskussionen und schmälert die Akzeptanz. </t>
  </si>
  <si>
    <t xml:space="preserve">Eine einheitliche kantonale Gebührenverordnung ist einer solchen Regelung vorzuziehen. Immerhin: Gegenüber dem Status quo (nur Empfehlungen) wäre die Aufnahme von Grundsätzen eine Verbesserung.  </t>
  </si>
  <si>
    <t>Gemeinde Hinwil</t>
  </si>
  <si>
    <t>Wenn die Perimeter der Instanzen übereinstimmen, kann dies die Effizienz steigern. Von Ausnahmeregelungen sollte daher abgesehen werden.</t>
  </si>
  <si>
    <t>Da es sich bei den Akten um besondere Personendaten handelt, bei welchen sowohl die sichere Aufbewahrung als auch die langfristige Erhaltung im Interesse der Betroffenen liegt, ist es sinnvoll die Akten nach Abschluss der Massnahme der zuständigen KESB zu übergeben.</t>
  </si>
  <si>
    <t>Obergericht</t>
  </si>
  <si>
    <t>Das Obergericht befürwortet aufgrund der zwischenzeitlich eingespielten Verfahrensabläufe den Verzicht auf den Erlass einer einheitlichen Verfahrensordnung im KESR und die punktuelle Ergänzung des EG KESR.</t>
  </si>
  <si>
    <t>Das Obergericht unterstützt die Vorschläge der Direktion gemäss dem Konzept (Verzicht auf Erlass einer umfassenden Gebührenverordnung, Aufnahme der wichtigsten Grundsätze zur Gebührenerhebung ins EG KESR). Die für die Ausweitung der Einzelzuständigkeit erarbeiteten Kriterien (Erfordernis der Interdisziplinarität, Eingriffsintensität, Grösse des Ermessensspielraums sowie Dringlichkeit) erscheinen sachgerecht und angemessen.</t>
  </si>
  <si>
    <t xml:space="preserve">Zur Frage der Kostenlosigkeit des Kindesschutzverfahrens (im engeren Sinn) erachten wir es als notwendig zwischen den Kosten der Massnahme an sich und den Verfahrenskosten zu differenzieren. Wir sind der Auffassung, dass die Erhebung von Verfahrenskosten die Akzeptanz von Massnahmen an sich und die Kooperationsbereitschaft der Eltern kaum zu beeinflussen vermag. Das Verfahrensrecht sieht mit dem Institut der unentgeltlichen Rechtspflege bereits heute ein geeignetes Instrument vor, um Personen, denen die wirtschaftlichen Mittel fehlen, ein kostenloses Verfahren zu gewähren; dies sowohl im Verfahren vor der KESB wie auch vor den gerichtlichen Beschwerdeinstanzen. Wollte man das Verfahren vor der KESB in jedem Fall und unabhängig von den finanziellen Verhältnissen der betroffenen Personen kostenlos ausgestalten, wäre noch zu prüfen ob dies auch bei den Rechtsmittelinstanzen so sein soll oder ob das Rechtsmittelverfahren weiterhin kostenpflichtig sein soll (vgl. bundesgerichtliche Rechtsprechung zur Kostenlosigkeit des Verfahrens betreffend unentgeltliche Rechtspflege). </t>
  </si>
  <si>
    <t xml:space="preserve">Das Obergericht lehnt einen einstufigen Rechtsmittelzug (KESB direkt an das Obergericht) ab. Dies im Wesentlichen aus folgenden Gründen: 
-	Die derzeitigen Mängel lassen sich kostengünstiger und effizienter beheben.
-	Die erwartete Verkürzung der Verfahren könnte höchstens 20% der Fälle betreffen, nämlich diejenigen, welche überhaupt ins zweitinstanzliche Beschwerdeverfahren kommen. 
-	Der zusätzliche Ressourcenbedarf beim Obergericht betrüge jedenfalls 5 Richterstellen und ca. 350 Stellenprozente bei den Gerichtsschreiberinnen und Gerichtsschreibern; die geschätzten jährlichen Mehrkosten von rund 2,75 Mio erscheinen gemessen am zu erwartenden Effizienzgewinn zu hoch. 
-	Die rechtliche Zulässigkeit eines direkten Weiterzugs vom kommunalen Verband KESB ans Obergericht (die KESB ist im Kanton Zürich keine gerichtliche Behörde) ist offen (vgl. RRB Nr. 345 vom 10. März 2010). 
</t>
  </si>
  <si>
    <t xml:space="preserve">Das Obergericht hält die angestrebte Professionalisierung bei den Statthalterinnen und Statthaltern sowie insbesondere die Ressourcenerhöhung bei den Bezirksratsschreiberinnen und -schreibern als notwendige, sinnvolle und angemessene Massnahme zur Verkürzung der Verfahrensdauern in den bezirksrätlichen Verfahren und zur Effizienzsteigerung. </t>
  </si>
  <si>
    <t>Statthalterkonferenz des Kantons Zürich</t>
  </si>
  <si>
    <t>Bemerkungen: Die Arbeitsgruppe Teilprojekt 3 sprach sich grossmehrheitlich gegen den einstufigen Rechtsmittelzug aus. Das Obergericht bemängelt die Qualität der Bezirksratsentscheide nicht grundsätzlich. Die Statthalterkonferenz sowie das Kollegium der Bezirksratsschreiberinnen und Bezirksratsschreiber sind überzeugt, dass der aktuelle Instanzenzug sinnvoll und angemessen ist. Die Bezirksräte haben lange Erfahrung in der Führung von Fällen in den Bereichen Vormundschaft und Kindes- und Erwachsenenschutz. Gerade da es sich um teils starke Eingriffe in die Persönlichkeit handelt, kann sich ein doppelter Instanzenzug rechtfertigen, welcher eine doppelte Überprüfung des Falles garantiert. Die Verfahrensdauer kann durch einen einstufigen Rechtsmittelzug nur in denjenigen Fällen, welche weitergezogen werden, wirklich gekürzt werden. Dies sind nur gerade etwa 20 Prozent der Fälle. In den übrigen Fällen sind die Bezirksräte mit genügend Personal ebenfalls in der Lage, die Verfahren innert nützlicher Frist durchzuführen. Die im Normkonzept unter 4.3.2 aufgeführten durchschnittlichen Verfahrensdauern von 235 Tagen vor Bezirksrat und von 55 Tagen vor dem Obergericht ergeben zudem nicht die im Bericht angeführte durchschnittliche Verfahrensdauer von zwei Jahren. Mittels vorsorglicher Massnahmen bzw. dem Entzug der aufschiebenden Wirkung können zudem die Verhältnisse während des Verfahrens klar geregelt werden. Anzumerken ist, dass gerade in hochstrittigen Fällen oft auch die zahlreichen Schriftenwechsel der Anwälte für lange Verfahrensdauern verantwortlich sind. Weiter verändern sich die Verhältnisse oft im Laufe der Verfahren, was ebenfalls zu längeren Verfahrensdauern führt.</t>
  </si>
  <si>
    <t>Die Statthalterkonferenz sprach sich für die Voraussetzung einer juristischen Ausbildung für Statthalterinnen und Statthalter / Bezirksratspräsidien aus. Damit kann die fachliche Aufsicht über die juristischen Mitarbeitenden der Bezirksratskanzleien, welche die Entscheidanträge in den KESR-Verfahren verfassen, noch verbessert werden. Ein Ausbau der juristischen Ressourcen bei den Bezirksratskanzleien kann sicherlich dazu beitragen, dass die Verfahren rascher erledigt werden und ev. auch öfters mündliche Verhandlungen durchgeführt werden können.</t>
  </si>
  <si>
    <t>Keine Antwort</t>
  </si>
  <si>
    <t>Kollegium der Bezirksratsschreiberinnen und Bezirksratsschreiber</t>
  </si>
  <si>
    <t xml:space="preserve">Die Arbeitsgruppe Teilprojekt 3 sprach sich grossmehrheitlich gegen den einstufigen Rechtsmittelzug aus. Das Obergericht bemängelt die Qualität der Bezirks-ratsentscheide nicht grundsätzlich. Die Statthalterkonferenz sowie das Kollegium der Bezirksratsschreiberinnen und Bezirksratsschreiber sind überzeugt, dass der aktuelle Instanzenzug sinnvoll und angemessen ist. Die Bezirksräte haben lange Erfahrung in der Führung von Fällen in den Bereichen Vormundschaft und Kindes- und Erwachsenenschutz. Gerade da es sich um teils starke Eingriffe in die Persönlichkeit handelt, kann sich ein doppelter Instanzenzug rechtfertigen, welcher eine doppelte Überprüfung des Falles garantiert. Die Verfahrensdauer kann durch einen einstufigen Rechtsmittelzug nur in denjenigen Fällen, welche weitergezogen werden, wirklich gekürzt werden. Dies sind nur gerade etwa 20 Prozent der Fälle. In den übrigen Fällen sind die Bezirksräte mit genügend Personal ebenfalls in der Lage die Verfahren innert nützlicher Frist durchzuführen. Die im Normkonzept unter 4.3.2 aufgeführten durchschnittlichen Verfahrensdauern von 235 Tagen vor Bezirksrat und von 55 Tagen vor dem Obergericht ergeben zudem nicht die im Bericht angeführte durchschnittliche Verfahrens-dauer von zwei Jahren. Mittels vorsorglicher Massnahmen bzw. dem Entzug der aufschiebenden Wirkung können zudem die Verhältnisse während des Verfah-rens klar geregelt werden. Anzumerken ist, dass gerade in hochstrittigen Fällen oft auch die zahlreichen Schriftenwechsel der Anwälte für lange Verfahrensdauern verantwortlich sind. Weiter verändern sich die Verhältnisse oft im Laufe der Verfahren, was ebenfalls zu längeren Verfahrensdauern führt. </t>
  </si>
  <si>
    <t>Zürcher Anwaltsverband (ZAV)</t>
  </si>
  <si>
    <t>Grundsätzlich wird die dritte Disziplin sehr begrüsst, sofern sie qualitativ hochstehend ausgebildet ist und nicht zu einer Schwächung der Anzahl der juristisch ausgebildeten Mitglieder führt. Sofern auf die zwingende Vertretung der dritten Disziplin verzichtet wird, sollte festgehalten werden, dass mindestens die Hälfte der Mitglieder zwingend Juristen sind.</t>
  </si>
  <si>
    <t>Eine Ergänzung der Anforderung, dass mindestens zweijährige Berufserfahrung bei Gericht und/oder Advokatur verlangt wird, wäre sehr zu begrüssen.</t>
  </si>
  <si>
    <t xml:space="preserve">Bei der dritten Disziplin sollten zwingend die gleichen fachlichen Anforderungen gestellt werden, wie bei den beiden anderen Disziplinen, ansonsten ein erhebliches Risikon für die fachliche Schwächung der KESB besteht. </t>
  </si>
  <si>
    <t>Nein, der Grundgedanken bei der Einführung der KESB würde dadurch verloren gehen.</t>
  </si>
  <si>
    <t xml:space="preserve">Es sollte mehr Voraussehbarkeit und Rechtssicherheit in Kostenfragen geschaffen werden. </t>
  </si>
  <si>
    <t>Sofern qualitativ und quantitativ die Besetzung der Bezirksräte dahingehend verbessert wird, dass die den Fall entscheidenden Bezirksräte zwingend Berufserfahrung im KESR mitbringen und juristisch ausgebildet sind sowie die Fälle beförderlicher behandelt werden, als dies derzeit der Fall ist. Falls hier keine Verbesserungen stattfinden, müsste ein einstufiger Instanzenzug (KESB-Obergericht) befürwortet werden.</t>
  </si>
  <si>
    <t>Jedoch zwingend mit dem Erfordernis von mehrjähriger Berufserfahrung in der Advokatur und/oder bei Gerichten.</t>
  </si>
  <si>
    <t>Für eine private Mandatsperson wäre dies wohl nicht zumutbar und auch nicht umsetzbar.</t>
  </si>
  <si>
    <t>Dies wäre auch sehr wünschenswert für Kinderbeistände.</t>
  </si>
  <si>
    <t>Kinderbeistände (Art. 306 und 308 ZGB) sollten verpflichtet werden, ihre gesamten Akten nach Abschluss des Mandats an die KESB zur weiteren Aufbewahrung für 50 Jahren  weiter zu leiten. Diese Akten können für die Kinder insbesondere bei hochstrittigen Scheidungen bei der späteren Aufarbeitung ihrer Kindheit als Erwachsene von grosser Bedeutung werden, sind jedoch häufig nur noch sehr schwer bis gar nicht mehr zugänglich, wenn sie nur von den Beiständen und zudem nur befristet aufbewahrt werden.</t>
  </si>
  <si>
    <t>Gemeinde Obfelden</t>
  </si>
  <si>
    <t>Die Verfahren sollen vereinheitlicht werden.</t>
  </si>
  <si>
    <t>Gemeinde Oberengstringen</t>
  </si>
  <si>
    <t>Die Sozialbehörde Oberengstringen unterstützt die zwingende Vertretung der Disziplinen Recht und Soziale Arbeit in der KESB. Die interdisziplinäre Zusammenarbeit dient einer adäquaten und zielführenden Fallführung.</t>
  </si>
  <si>
    <t xml:space="preserve">	Die Sozialbehörde Oberengstringen unterstützt den Vorschlag, dass die dritte Disziplin nicht mehr zwingend vertreten sein muss.</t>
  </si>
  <si>
    <t>Die Sozialbehörde Oberengstringen spricht sich für die bestehenden Anforderungen an die Ausbildungsnachweise aus. Die notwendigen Fachkompetenzen sollen mittels Ausbildung auf Tertiärstufe (FH-Diplome, Bachelor und/oder Masterabschluss) weiterhin sichergestellt werden.</t>
  </si>
  <si>
    <t>Die Sozialbehörde Oberengstringen unterstützt diesen Präzisierungsvorschlag.</t>
  </si>
  <si>
    <t>Die Sozialbehörde Oberengstringen befürwortet die Zusammensetzung des Spruchkörpers aus den Disziplinen Recht und Soziale Arbeit und unterstützt die bisherige Praxis.</t>
  </si>
  <si>
    <t>Die Sozialbehörde Oberengstringen lehnt den Liberalisierungsvorschlag für den Spruchkörper ab. Die Disziplin Soziale Arbeit muss weiterhin Teil des Spruchkörpers sein.</t>
  </si>
  <si>
    <t>Die Sozialbehörde Oberengstringen unterstützt die Schaffung einer einheitlichen Verfahrensordnung. Dies hätte nach Ansicht der Sozialbehörde Oberengstringen eine günstige Wirkung auf das Verständnis und die Vergleichbarkeit der Ergebnisse/Massnahmen und dient der Rechtssicherheit.</t>
  </si>
  <si>
    <t>Die Sozialbehörde Oberengstringen unterstützt die Schaffung einer einheitlichen Gebührenverordnung.</t>
  </si>
  <si>
    <t>Die Sozialbehörde Oberengstringen unterstützt den Vorschlag die wichtigsten Grundsätze zur Gebührenerhebung gemäss KPV-Empfehlung ins EG KESR aufzunehmen.</t>
  </si>
  <si>
    <t>Die Sozialbehörde Oberengstringen befürwortet ein kostenloses Kindesschutzverfahren gemäss Art. 307-311 ZGB, wo es um die Gefährdung von Kindern geht.</t>
  </si>
  <si>
    <t>Die Sozialbehörde Oberengstringen lehnt einen einstufigen Rechtsmittelzug ans Obergericht ab. Für die betroffene Person ist der Weg zum Bezirksgericht mit einem geringeren Risiko versehen, als wenn diese Person direkt beim Obergericht als letzte kantonale Instanz Klage einreichen muss. Mit einem zweistufen Instanzenzug kann der Rechtssicherheit grössere Gewähr geboten werden.</t>
  </si>
  <si>
    <t xml:space="preserve">Die Sozialbehörde Oberengstringen befürwortet den zweistufigen Instanzenweg, wobei die erste Stufe zum Bezirksgericht wechseln soll. </t>
  </si>
  <si>
    <t xml:space="preserve">Die Sozialbehörde Oberengstringen lehnt Vorgaben im EG KESR zur Grösse und zum Einzugsgebiet klar ab. Die kleineren Berufsbeistandschaften haben sich in der Praxis bewährt, weil sie dezentral geführt werden. </t>
  </si>
  <si>
    <t>Die Sozialbehörde Oberengstringen befürwortet die Verpflichtung zur elektronischen Aktenführung.</t>
  </si>
  <si>
    <t>Die Sozialbehörde Oberengstringen stützt die Aufbewahrung der Akten gemäss §61 EG KESR.</t>
  </si>
  <si>
    <t>Die Sozialbehörde Oberengstringen befürwortet die Übertragungspflicht der Akten von privat geführten Mandaten an die zuständige KESB.</t>
  </si>
  <si>
    <t>Gemeinde Henggart</t>
  </si>
  <si>
    <t>Es ist sinnvoll, dass die Fälle von beiden Disziplinen zwingend bearbeitet werden müssen um eine umfassendere
Beurteilung zu erlangen. Diese interdisziplinäre Fallarbeit hat sich in der Vergangenheit bewährt.</t>
  </si>
  <si>
    <t>Der Vorschlag wird begrüsst. Die Rekrutierung von geeignetem Fachpersonal ist generell sehr schwierig, insb.
aber für kleinere KESB. Erschwert wird dies zusätzlich mit der Pflicht eine «dritte Disziplin» anstellen zu müssen.
Der Vorschlag ermöglicht mehr Spielraum bei der Rekrutierung und Zusammenstellung der Behörde.</t>
  </si>
  <si>
    <t>Es ist keine Anpassung notwendig, da sich die heutigen Anforderungen bez. Soziale Arbeit bewährt haben und
sich auch entsprechendes Fachpersonal finden lässt.</t>
  </si>
  <si>
    <t>Die Liberalisierung wird begrüsst, da sie den möglichen Personenkreis für die Behördenarbeit erweitert und so
entsprechend dem Fachkräftemangel entgegenwirken kann.</t>
  </si>
  <si>
    <t>Die vorgeschlagene Liberalisierung wird gemäss Ausführungen im Konzeptentwurf begrüsst. Der Spielraum für
die KESB wird dadurch erhöht, dies unter Berücksichtigung juristisch korrekter Entscheide. Gerade zu letzterem
ist richtigerweise keine Liberalisierung angedacht (Frage 1.2 lit. b).</t>
  </si>
  <si>
    <t>Auch wenn im Grundsatz ist eine einheitliche Verfahrensordnung anzustreben wäre, hat die Rechtspraxis viele
Fragen zwischenzeitlich klären können, sodass auf eine einheitliche Verfahrensordnung verzichtet werden kann.</t>
  </si>
  <si>
    <t>Gerade bei belasteten Familienverhältnissen ist man auf ein Minimum an kooperativer Mitwirkung der
betroffenen Personen angewiesen. Hierbei wirken monetäre Hürden kooperationsschädigend und
kontraproduktiv.</t>
  </si>
  <si>
    <t>Ein einstufiger Instanzenweg wäre zeitschonender zumal oftmals ein hohes Interesse an einer möglichst
schnellen Klärung der Rechtslage besteht. Zudem kennen bereits heute 24 von 26 Kantone einen einstufen
Rechtsmittelzug.</t>
  </si>
  <si>
    <t>Übereinstimmende Perimeter werden aus Effizienzgründen sehr begrüsst, jedoch nicht die erwähnte Ausnahme.
Übereinstimmende Perimeter reduzieren die Schnittstellen und das Arbeiten einer KESB und
Berufsbeistandschaft im gleichen Perimeter stärkt die Zusammenarbeit. Organisatorisch betrachtet, kann
dadurch eine bessere betriebliche Grösse bei den Berufsbeistandschaften erreicht werden. Warum es eine
Ausnahmeregelung benötigt, ist nicht nachvollziehbar und daher nochmals zu überdenken.</t>
  </si>
  <si>
    <t>Die jährlichen oder zweijährlichen Berichts- und Rechnungsprüfungen finden bereits heute Eingang in die Akten
der KESB. Folglich ergibt sich aus dem Vorschlag kein erkennbarer Mehrwert, zumal für diese Pflicht zusätzliche
Infrastruktur und personelle Ressourcen notwendig wären.</t>
  </si>
  <si>
    <t>Das Postulat 211/2018 hatte die Fürsorgerische Unterbringung zum Gegenstand. Im Rahmen der Evaluation des
EG KESR wurde FU als eines der 4 Schwerpunkt-Themen genannt. Im jetzigen Konzept sind diese
Schwerpunktthemen nicht explizit ersichtlich. Wir sind der Ansicht, dass das Thema FU einfliessen muss und
bitten, das im Konzept zu berücksichtigen.</t>
  </si>
  <si>
    <t>Gemeinde Maur</t>
  </si>
  <si>
    <t>Die zwingende Vertretung der Disziplinen Recht und Soziale Arbeit hat sich in der Vergangenheit bewährt. Diese interdiszipliniere Zusammenarbeit soll weiter-hin bestehen.</t>
  </si>
  <si>
    <t>Im Gegensatz zur KESB enthält der Gesetzes-Entwurf keine Kriterien über die Qualität der Berufsbeistandschaften. Zu prüfen wäre, ob in einer Verordnung gewisse Mindestkriterien (analog KOKES-Richtlinien) geregelt werden könnten.</t>
  </si>
  <si>
    <t>Stadt Schlieren</t>
  </si>
  <si>
    <t xml:space="preserve">Diese beiden Disziplinen vereinigen am meisten Kompetenzen um die notwendigen Entscheidungen zu treffen und diese Zusammensetzung hat sich bewährt. </t>
  </si>
  <si>
    <t xml:space="preserve">Im Austausch mit der KESB Dietikon hat sich immer wieder gezeigt, dass es schwierig sei, KESB-Behördenmitglieder zu finden, die den Disziplinen Pädagogik, Psychologie, Gesundheit oder Treuhandwese angehören. Somit ist es sinnvoll dies neu im EG KESR als Kann-Vorschrift zu formulieren, damit die kommunalen Ernennungsorgane zukünftig mehr Handlungsspielraum haben. </t>
  </si>
  <si>
    <t xml:space="preserve">Bisherige Regelung hat sich bewährt und soll somit beibehalten werden. </t>
  </si>
  <si>
    <t xml:space="preserve">Aufgrund der stetig steigenden Komplexität ist diese Präzisierung sicherlich notwendig. </t>
  </si>
  <si>
    <t xml:space="preserve">Diese Öffnung ist sinnvoll, damit gewährleistet werden kann, dass es in Zukunft genügend KESB-Behördenmitglieder gibt, die einer dritten Disziplin angehören. </t>
  </si>
  <si>
    <t>Es ist wichtig, an der bisherigen Regelung bei der interdisziplinären Entscheidungsfindung bei Kollegialgeschäften an der Pflicht zur Zusammensetzung des Spruchkörpers aus mindestens zwei verschiedenen Fachbereichen festzuhalten.</t>
  </si>
  <si>
    <t>Die Disziplin Recht hat innerhalb der Institution KESB bisher schon sehr viel Einfluss. Mit diesem Vorschlag könnte dieser noch vergrössert werden und Entscheide noch mehr nach nur rechtlichen Gesichtspunkten getroffen werden.</t>
  </si>
  <si>
    <t xml:space="preserve">Mit diesem Verzicht ist nach wie vor eine gewisse Flexibilität möglich und ermöglicht auch zukünftig eine verhältnismässig einfache und unbürokratische Erledigung. 
</t>
  </si>
  <si>
    <t>Eine Ausarbeitung einer detaillierten und umfassenden Gebührenverordnung wäre sehr aufwendig und wenig praktikabel</t>
  </si>
  <si>
    <t>Es ist wichtig, an dieser Kostenlosigkeit festzuhalten. Ansonsten könnten Eltern aus finanziellen Gründen den Bezug einer zugunsten des Kindeswohls nötigen Massnahme ablehnen.</t>
  </si>
  <si>
    <t xml:space="preserve">Mit dem einstufige Rechtsmittelzug ans Obergericht können Urteile zeitnaher und professioneller gefällt werden. </t>
  </si>
  <si>
    <t xml:space="preserve">Grössere Einheiten haben den Vorteil innerbetriebliche Abläufe effizienter zu organisieren und auch die Stellvertreterregelungen besser auszugestalten. 
Der Vorschlag erfüllt zudem die Empfehlungen der KOKES. 
</t>
  </si>
  <si>
    <t xml:space="preserve">Dies ist auf jeden Fall zu befürworten, da hier von einer beträchtlichen Effizienzsteigerung auszugehen ist. </t>
  </si>
  <si>
    <t>Bei diesem Punkt wäre es aber wichtig, um den Umfang der Akten zu beschränken, bei den Rechnungsbelegen eine Verkürzung der der Aufbewahrungsfrist auf zehn Jahre umzusetzen.</t>
  </si>
  <si>
    <t>Nur so kann sichergestellt werden, dass die Akten fachgerecht aufbewahrt werden und die Anforderungen des Datenschutzes gewährleistet sind.</t>
  </si>
  <si>
    <t>Verein Berufsbeistandschaften Kanton Zürich (VBZH)</t>
  </si>
  <si>
    <t>Zu berücksichtigen ist allerdings, dass die aktuelle Praxis der Aufsichtsbehörde, Personen die einen Abschluss MAS Sozialarbeit und Recht haben, der Disziplin Soziale Arbeit  "zuzuteilen" nicht richtig ist. Die vorgeschlagene Präzisierung wird deshalb sehr begrüsst.</t>
  </si>
  <si>
    <t>Grundsätzlich sind die Überlegungen im Entwurf nachvollziehbar. Allerdings muss sichergestellt sein, dass diese "dritte Disziplin" viele Berührungspunkte mit den Fragestellungen, welche die Akteure im Kindes- und Erwachsenenschutz im Alltag begegnen, hat.</t>
  </si>
  <si>
    <t>Es ist (neben anderen) die Aufgabe der Disziplin Recht, das Verfahren sicher zu stellen. Die Kernkompetenz der Disziplin Soziale Arbeit besteht aber auch darin, die Auswirkungen der Schutzbedürftigkeit auf die alltägliche Lebensgestaltung und Entwicklung der betroffenen Personen zu erkennen und die adäquaten Massnahmen zu unterstützen. Sie ist deshalb unentbehrlich für die Definition und Ausgestaltung der zivilrechtlichen Kindes- und Erwachsenenschutzmassnahmen.</t>
  </si>
  <si>
    <t>unbedingt!</t>
  </si>
  <si>
    <t>Zu bedenken ist, dass ein einstufiger Rechtsmittelzug (Obergericht) primär juristisch begründet und damit geht die wertvolle sozialarbeiterische Sichtweise verloren</t>
  </si>
  <si>
    <t>Grundsätzlich ja, wobei die Bemerkungen unter 3.1 (siehe Bemerkungen oben) zu berücksichtigen sind.</t>
  </si>
  <si>
    <t>Der VBZH, der als Verein sowohl kleine als auch grosse Berufsbeistandschaften zu seinen Mitgliedern zählt, begrüsst grundsätzlich alle Bestrebungen, die zur Qualitätsverbesserung beitragen können. An der Mitgliederversammlung hat sich eine grosse Mehrheit für den Vorschlag des Regierungsrates ausgesprochen.</t>
  </si>
  <si>
    <t>Dies allerdings unter der Bedingung, dass bestehende physische Akten (sei es von Massnahmen, die schon abgeschlossen sind oder von Massnahmen, die noch aktiv sind) nicht digitalisiert werden müssen (Kosten- und Zeitaufwand).</t>
  </si>
  <si>
    <t>Für die reinen administrativen Akten wie zum Beispiel Rechnungsbelege reicht unseres Erachtens eine Aufbewahrungsfrist von 10 Jahren (auf Ende Jahr) nach Datum Beleg, da diese Belege dazu dienen Zahlungen zu belegen (Bericht an KESB) und ungerechtfertigte Forderungen abzuweisen.</t>
  </si>
  <si>
    <t xml:space="preserve">Leider hat der Entwurf zu wenig Angaben bezüglich Organisation von Berufsbeistandschaften. Vieles wird weiterhin den einzelnen Organisationen überlassen:
-Organisationsstrukturen
-Ausbildungsvoraussetzungen
-Weiterbildungen
-Qualitätssicherung
-Wissensaustausch
-Ressourcen für die Fallführung
-Führung einer Beistandschaft bei gleichzeitiger Ausrichtung der Sozialhilfe (Interessenskonflikte) etc
Obwohl viele Gemeinden/Städte, Zweckverbände etc. interne Richtlinien haben, welche versuchen die Qualität der Arbeit sicher zu stellen, liegt es weiterhin in der Entscheidungsbefugnis der Vorsteherschaft entsprechende Richtlinien zu erstellen bzw. zu genehmigen. Der VBZH würde es sehr begrüssen, wenn seitens des Regierungsrates verbindliche Richtlinien analog KOKES-Empfehlungen vorgegeben werden.
Wir schlagen vor, dass folgende Formulierung im EG KESR aufgenommen wird:
Der Regierungsrat (kann) erlässt Vorschriften/Richtlinien zur Organisation, Qualität und Ressourcen der Berufsbeistandschaften.
</t>
  </si>
  <si>
    <t>Gemeinde Hüntwangen</t>
  </si>
  <si>
    <t>Der Gemeinderat Hüntwangen unterstützt die zwingende Vertretung der oben erwähnten Disziplinen.</t>
  </si>
  <si>
    <t>Aufgrund des Fachkräftemangels sinnvoll.</t>
  </si>
  <si>
    <t>Der Gemeinderat Hüntwangen ist der Meinung, dass eine langjährige Berufserfahrung, z.B. auf einem Sozialamt oder in einer Fachstelle in Verbindung mit geeigneten, qualifizierten Weiterbildungsabschlüssen (z.B. MAS) , einem Abschluss auf tertiärer Stufe gleichkommen. Daher sollte in der Disziplin Soziale Arbeit das Gesetzt durch diese Ergänzung erweitert werden.</t>
  </si>
  <si>
    <t>Dieses Änderung ist für den Gemeinderat Hüntwangen sehr sinnvoll, da wir auch bei der Frage 1.2.a diese Forderung stellen.</t>
  </si>
  <si>
    <t>Der Spruchkörper soll mit mindestens zwei Disziplinen besetzt sein. Das hat sich in der Vergangenheit bewährt.</t>
  </si>
  <si>
    <t xml:space="preserve">Eine einheitliche Verfahrensordnung in einer umgänglichen Sprache wäre vor allem für betroffene ein grosser Vorteil. </t>
  </si>
  <si>
    <t>Der Gemeinderat Hüntwangen ist der Ansicht, dass eine gemeinsame Gebührenverordnung nötig ist.</t>
  </si>
  <si>
    <t>Der Gemeinderat Hüntwangen unterstützt den Vorschlag im Sinne einer Minimallösung, wenn keine Gebührenverordnung zu Stande kommt. Die Gebührenverordnung wäre zu bevorzugen.</t>
  </si>
  <si>
    <t>Der Gemeinderat Hüntwangen unterstützt den ressourcenschonenderen Weg und spricht sich für eine schweizweit einheitliche Lösung aus.</t>
  </si>
  <si>
    <t>Mit der fortschreitenden Digitalisierung macht es durchaus Sinn, diese Pflicht im Gesetzt vorzusehen.</t>
  </si>
  <si>
    <t>Gemeinde Niederweningen</t>
  </si>
  <si>
    <t>Bildungsdirektion</t>
  </si>
  <si>
    <t>Gemeinde Urdorf</t>
  </si>
  <si>
    <t xml:space="preserve">Der Perimeter für die Berufsbeistandschaften wird aus Effizienzgründen begrüsst, jedoch nicht die erwähnte Ausnahme (KESB- Kreis umfasst mehr als einen Bezirk), die nochmals überdacht werden sollte. </t>
  </si>
  <si>
    <t xml:space="preserve">Nicht unterstützt wird die Pflicht der privaten Mandatspersonen, ihre Akten nach Abschluss der Massnahme der zuständigen KESB zur weiteren Aufbewahrung zu übergeben. Die jährlichen oder zweijährlichen Berichts- und Rechnungsprüfungen finden bereits heute Eingang in die Akten der KESB. Folglich ergibt sich aus dem Vorschlag kein erkennbarer Mehrwert, zumal für diese Pflicht zusätzliche Infrastruktur und personelle Ressourcen notwendig wären. </t>
  </si>
  <si>
    <t>Wir schliessen uns der Anregung des kantonalen GPV an: 
Das Postulat 211/2018 hatte die Fürsorgerische Unterbringung zum Gegenstand. Im Rahmen der Evaluation des EG KESR wurde FU als eines der 4 Schwerpunkt-Themen genannt. Im jetzigen Konzept sind diese Schwerpunktthemen nicht explizit ersichtlich. Wir sind der Ansicht, dass das Thema FU ein?iessen muss und bitten, das im Konzept zu berücksichtigen.</t>
  </si>
  <si>
    <t>Stadt Opfikon</t>
  </si>
  <si>
    <t>Das Vorhandensein einer dritten Profession in der KESB ist wichtig und wünschenswert. Allerdings ist der zwingende Charakter mitunter problematisch. So zeigen sich insbesondere bei der Stellenbesetzung Schwierigkeiten. Erfahrungsgemäss ist das Interesse an einer Behördenstelle sowie die einschlägige Berufserfahrung etwa bei Personen mit Abschlüssen in Psychologie, Medizin aber auch Pädagogik oder Treuhand weit geringer im Vergleich zu JuristInnen oder Sozialarbeitenden. Auch besteht die Gefahr, dass geeignete, gut qualifizierte Bewerbende mit Abschlüssen in Sozialer Arbeit oder Recht bei der Besetzung von Behördenstellen nicht berücksichtigt werden können, wenn die "dritte Disziplin" nicht abgedeckt ist.</t>
  </si>
  <si>
    <t>Bislang gab dieser Punkt nie Anlass zu Diskussionen. Es war stets klar, dass ein Master- bzw. Lizentiat in Rechtswissenschaft notwendig ist.</t>
  </si>
  <si>
    <t>Wobei die weiter oben dargelegte Abschaffung des zwingenden Charakters der dritten Disziplin bevorzugt wird. Wird daran festgehalten, wäre eine Liberalisierung zu begrüssen.</t>
  </si>
  <si>
    <t>Im Sinne der Interdisziplinarität</t>
  </si>
  <si>
    <t>Der bereits im ZGB erwähnte Verweis auf die sinngemässe Anwendung der ZPO reicht meistens. Diesbezüglich wären allerdings punktuelle Konkretisierungen im EG KESR, insbesondere hinsichtlich verfahrensleitender Verfügungen, hilfreich.</t>
  </si>
  <si>
    <t>Ein gewisses Ermessen bei der Gebührenerhebung scheint wichtig, die Festlegung eines Gebührenrahmens grundsätzlich genügend. Die Gebühr soll innerhalb des festgelegten Rahmens nach wie vor anhand des konkreten Aufwands, der konkreten Bedeutung etc. bemessen werden.</t>
  </si>
  <si>
    <t>Konkrete Beträge sollen Richtgrössen sein. Es soll aber auch zum Ausdruck kommen, dass es keinen "Einheitstarif" für bestimmte Massnahmen gibt, sondern die Höhe der Gebühr sich stets am konkreten Aufwand etc. bemisst.</t>
  </si>
  <si>
    <t>Die Bezirksräte leisten auch im Bereich der Rechtsprechung zum Kindes- und Erwachsenenschutz u.E. ausgezeichnete Arbeit. Der entscheidende Vorteil eines einstufigen Rechtsmittelzugs ans Obergericht besteht darin, dass eine gewisse Einheitlichkeit in der Rechtsprechung zum KESR im Kanton Zürich ermöglicht wird (Stw. Leitentscheide). Gegenwärtig wird eine Vielzahl von Beschwerden durch den Bezirksrat endgültig erledigt, was der vorerwähnten Einheitlichkeit zuwiderläuft und eine Orientierung an Beschwerdenentscheiden seitens sämtlicher KESB im Kanton erheblich erschwert. Trotz der guten Qualität der bezirksrätlichen Rechtsprechung überwiegt deshalb u.E. der Vorteil des einstufigen Rechtsmittelzugs an Obergericht.</t>
  </si>
  <si>
    <t>Der einstufige Instanzenzug wird befürwortet.</t>
  </si>
  <si>
    <t>Dies hat erhebliche Vorteile hinsichtlich Effizienz und Konsistenz der Zusammenarbeit von Berufsbeistandschaft und KESB, was letztlich den Klientinnen und Klienten zugute kommt.</t>
  </si>
  <si>
    <t>Dies ist insbesondere im Hinblick auf die Gewährleistung des Schutzes der entsprechenden Daten wichtig.</t>
  </si>
  <si>
    <t>KESB Bezirk Meilen</t>
  </si>
  <si>
    <t xml:space="preserve">Es zeigt sich, dass Fachbereiche die "freiwillig" einbezogen werden können, z.g. des Fachbereichs Recht weggelassen werden (u.a. Beisp. Stadt Zürich). Das ist aber nicht die Idee und es ist eminent wichtig, dass unumgänglich die Interdisziplinarität eingefordert wird - eben in dem sie im Gesetzt festgeschrieben wird. Abgesehen davon ist es kein Problem, Sozial Arbeitende für die Behörde zu finden. </t>
  </si>
  <si>
    <t>Hier jmd zu finden grenzt an Glück. Allenfalls kann man den Punkt neu und anders diskutieren, wenn die 3. Disziplin deutlich breiter gefasst wird. Aber dennoch, einen grossen Nutzen hat es nicht, viel wichtiger ist es, dass eine geeignete Person gewählt werden kann. Von daher, Recht und Soziale Arbeit als Pflicht sind ausreichend.</t>
  </si>
  <si>
    <t xml:space="preserve">Grds. ja und es obliegt dann den Trägerschaften, dass sie geeignete Leute wählen. Eine Gefahr besteht jedoch, dass z.B. aus Kostengründen Mitarbeitende aus eher KES-fremden Berufen mit einem MAS Sozialarbeit und Recht angestellt werden (z.B. KESB Bülach Nord). </t>
  </si>
  <si>
    <t>Dito vorstehend - wird die Interdisziplinarität nicht im Gesetzt verankert, wird sie mittelfristig weitgehend verschwinden und eine der wesentlichen Errungenschaften des neuen KESR verwässert.</t>
  </si>
  <si>
    <t xml:space="preserve">Status quo beibehalten – Pflicht zur Mitwirkung eines Mitglieds aus der Dis-ziplin Recht und Soziale Arbeit. </t>
  </si>
  <si>
    <t>Vereinheitlichung im Kanton ist ein zentrales Anliegen; mit Ermessungsspielraum für die Einzelfallbeurteilung. Der Vergleich zu den Gerichten funktioniert nicht. Gerichte sind kant. organisiert und kaum angreifbar. Dass da massive Unterschieden zw. den Bezirksgerichten sind, wird zumindest öffentlich nicht diskutiert. die KESB sind kommunal organisiert und per se schon viel mehr Kritik ausgesetzt. Auch interkantonal wird laufend verglichen (z.B. Preisüberwacher, der mit erschreckend wenig Kenntnis das Thema bezüglich Gebühren Validierung VA aufnahm und sich öffentlich dazu äusserte).</t>
  </si>
  <si>
    <t>Soweit tatsächlich auf eine Gebührenverordnung verzichtet wird, ja. Jedoch muss die Passage bezüglich der verlangten Begründung für unbegründete Entscheide überdacht werden. Der Text lässt vermuten, dass mit der Begründung höhere Gebühren verlangt werden können. Die Gebühren für den begründeten Entscheid müssen jedoch im ersten Entscheid schon enthalten sein.</t>
  </si>
  <si>
    <t xml:space="preserve">Bedingt – es besteht die Gefahr von Ungleichbehandlung. Ist der Kindesschutz im Rahmen von familienrechtlichen Verfahren vor Bezirksgericht Thema, fallen auch im Kindesschutz Gebühren an. 
Es muss geklärt sein, was gilt, wenn Kindesschutz und Kinderbelange (z.B. Betreuungs- oder Kontaktregelung) Gegenstand des Verfahrens sind. In dem Fall müsste entweder der Teil Kindesschutz für die Festsetzung der Gebühren nicht beachtlich sein, der Teil Kinderbelange jedoch schon oder für das ganze Verfahren müssten Gebühren erhoben werden müssen. Auch geklärt sein muss, ob der Antrag massgeblich ist um zu entscheiden ob es um KS im engeren Sinne (und somit ohne Gebühren) geht oder ob der das Verfahren abschliessende Endentscheid massgeblich ist.
Die aktuelle starke Ungleichbehandlung, sowohl innerkantonal wie auch ausserkantonal muss mitberücksichtigt werden. Ein Verzicht bei reinen Kindesschutzthemen wäre eine Option. Bei der Regelung der Kinderbelange, insbesondere bei hochstrittigen Kontaktregelungen, ist die Erhebung von Gebühren angezeigt.
Eine mögliche Abgrenzung ist, dass wenn es um Kindesschutzmassnahmen in Verbindung mit Kinderbelange geht (Umsetzung Regelung Betreuung / pers. Kontakte, usw.), Gebühren erhoben werden. In allen anderen Situationen nach Art. 307 ff. keine Gebühren erhoben werden. Ein Schnittmenge ergibt sich nur bezüglich Weisungen und Beistandschaften nach Art. 308 Abs. 2 ZGB. Diese auseinanderzudividieren (und nicht einfach Kindesschutz = keine Gebühren) lohnt sich.
Eine Ausnahme bez. Gebühren könnte gemacht werden, wenn die Kinderbelange im Rahmen einer Vereinbarung und ohne übermässigen Aufwand geregelt werden können. 
</t>
  </si>
  <si>
    <t>Unbedingt, Verfahren bei denen es um den Schutz von Personen geht, müssen beschleunigt werden. Den Bezirksräten fehlt es an der Kontinuität bez. know how. Sie sind viel zu klein, als dass sie sich nachhaltig die Fachkompetenz aufbauen könnten. Zudem fehlt es an den nötigen Zeitressourcen. Mehrkosten bei einem einstufigen Instanzenzug müssen auch realen Mehrkosten für die Aufstockung der Bezirksräten gegenübergestellt werden. 
Alternative, auf kant. Ebene wird eine zentrale KES-Stelle der Bezirksräte geschaffen und da werden alle KESR-Fälle zentral geführt.</t>
  </si>
  <si>
    <t>KESB muss die Akten digitalisieren und so aufbewahren dürfen. Es muss definiert werden, welche Akten 10 Jahre und welche länger aufbewahrt werden müssen.</t>
  </si>
  <si>
    <t xml:space="preserve">Bei der Bestimmung, welche verfahrensleitenden Entscheide in Einzelkompetenz ergehen können, ist zu berücksichtigen, dass die Verfahren (betrifft nur solche, deren Endentscheid in die Kompetenz des Spruchkörpers fallen) nicht bereits schon sehr in eine Richtung geführt werden können.
Beim Katalog bzgl. Einzelzuständigkeit soll aufgenommen werden: Wechsel Mandatspersonen nach Kündigung der Berufsbeiständin / des Berufsbeistands (kjz / FES) wenn wieder ein Berufsbeistand / eine Berufsbeiständin eingesetzt wird (inkl. Entbindung zur Berichterstattung).
</t>
  </si>
  <si>
    <t>Gemeinde Volketswil</t>
  </si>
  <si>
    <t>Nur nötig, wenn 3.1 Nein</t>
  </si>
  <si>
    <t>Im Gegensatz zur KESB enthält der Gesetzes-Entwurf keine Kriterien über die Qualität der Berufsbeistandschaften. Zu prüfen wäre, ob in einer Verordnung gewisse Mindest-kriterien (analog KOKES-Richtlinien) geregelt werden könnten.</t>
  </si>
  <si>
    <t>Berufsverband der Sozialen Arbeit, Region Zürich&amp;Schaffhausen</t>
  </si>
  <si>
    <t>Der Einsitz der Profession Soziale Arbeit im Spruchkörper der KESB ist u.E. zwingend und muss erhalten bleiben, da sich hier die fachlichen Qualifikationen optimal ergänzen.
Die Vertretung der Disziplinen Recht und Soziale Arbeit als eigenständige Ausbildungen ist zwingend. Die Vertretung der Sozialen Arbeit darf nicht durch z.B. Juristen mit MaS-Abschluss ausgeführt werden. In der Praxis existiert dies leider und es unterläuft die Interdisziplinarität. Ein Masterstudium ersetzt keine Grundausbildung und Praxiserfahrung in Sozialer Arbeit.  Die Umkehrung geht auch nicht: Soziale Arbeit kann keinen Jus-MaS absolvieren als Vertretung der Disziplin Recht.</t>
  </si>
  <si>
    <t>Komplexe Erwachsenen- und Kindesschutzfälle erfordern für angemessene und sinnvolle Entscheide eingehende Kenntnisse der Materie; ausgenommen sind Treuhand- und Sachgeschäfte (Erbschaften, Vermögen u. a.).</t>
  </si>
  <si>
    <t xml:space="preserve">Gerade Kindesschutzfälle (Besuchsrecht, Kindeszuteilung, medizinische und therapeutische Massnahmen, Platzierungen u.a., aber auch komplexe Erwachsenenschutzmassnahmen können und sollten auch weiterhin nicht einzig nach juristischen Kriterien beurteilt und beschlossen werden. </t>
  </si>
  <si>
    <t>Die Vereinfachung und vor allem eine Verkürzung der Verfahrens-dauern sind dringend anzustreben.</t>
  </si>
  <si>
    <t>Das Verfahren sollte kostenfrei sein, da Gebühren hier die Compliance zu beeinträchtigen drohen.</t>
  </si>
  <si>
    <t xml:space="preserve">Ja, und zwar in der Schaffung eines eigenen Betreuungsgerichts. Siehe Punkt 2 unter abschliessende Bemerkungen. 
Um in Zukunft den Hauptzielen (Vereinfachung und Verkürzung der Verfahren) besser gerecht werden zu können, sind zunächst entsprechende Stellen beim Obergericht zu schaffen (aktuelle, nicht hinnehmbare Überlastung und Verfahrensdauer beim Obergericht).
Für die Beurteilung von Kindes- und Erwachsenenschutzfällen müssten die Mitarbeitenden des Obergerichts fachspezifisch vorbereitet, geschult und gecoacht werden.
Die Betroffenen könnten in die Beschlussfassung der KESB besser einbezogen sein, damit Akzeptanz und Compliance besser hergestellt und so Rekurse reduziert werden können. 
Weil die Materie Eingriffe in höchstpersönliche Rechte notwendig macht, ist erhöhter Wert auf die Einsichtsfähigkeit, die Mitarbeit in und Überzeugung von der Notwendigkeit der Massnahmen zu legen. 
Die im Rekurs zu prüfenden Materie liegt wohl eher ausserhalb des Verwaltungsrechts, und vermehrt auf der sachlichen und inhaltlichen Ebene der Beschlüsse, was sie zwangsläufig aufwendig und zeitintensiv macht. Deshalb sind hier Routinen sowie Expertise einheitlicher Rechtsprechung die Voraussetzung für zeitlich kurze Verfahrensdauern.
Zudem ist eine andere bzw. kürzere Laufzeit der Verfügungen bis zur erneuten Überprüfung und Entscheidung zu prüfen. Dadurch sollte sich entsprechende Rechtssicherheit besser herstellen lassen. </t>
  </si>
  <si>
    <t>Weil wir den einstufigen Instanzenzug befürworten, lautet die Antwort hier Nein.</t>
  </si>
  <si>
    <t>Das ist sinnvoll und angemessenen, um eine gute und bessere Zusammenarbeit und einen hochstehenden fachlichen Austausch gewährleisten zu können. Zudem sind hier Effizienzgewinne und Qualitätssteigerungen nicht zu verachten. Siehe Punkt 3 unter abschliessende Bemerkungen.</t>
  </si>
  <si>
    <t>Im interdisziplinären Kontext macht dies mehr Sinn als die physische Aktenführung. Siehe Punkt 5 unter abschliessende Bemerkungen.</t>
  </si>
  <si>
    <t xml:space="preserve">Eine lange Aufbewahrungsdauer dient der Nachvollziehbarkeit, Transparenz, Vertrauensbildung und Forschung. Siehe Punkt 5 unter abschliessende Bemerkungen. </t>
  </si>
  <si>
    <t>Ergibt sich aus der vorigen Antwort.</t>
  </si>
  <si>
    <t>Ja, wir haben folgende weitere Bemerkungen zum Konzept:
1.	Über die Novellierung des Gesetzes hinaus, bleibt der Vollzug des Bestehenden
Da ist zunächst die von Ihnen schon erwähnte (siehe S. 22): Überlastung der Berufsbeistandspersonen/Mandatsträger, welche sich u.a. in einer unbefriedigenden Erreichbarkeit manifestiert und die sich als problematisch erweist: 
„Dies habe nicht nur die Evaluation zum Vorschein gebracht, sondern auch die Befragung von Ecoplan im Auftrag des Schweizerischen Verbands der Berufsbeistandspersonen (SVBB). Fehlen Supportleistungen, wie etwa ein Rechtsdienst oder Administration, ganz oder sind sie knapp, wie dies insbesondere in kleinen Berufsbeistandschaften der Fall ist, obliegt es den Berufsbeistandspersonen, sich neben der eigentlichen Mandatsführung auch noch um diese Tätigkeiten zu kümmern. 
Stellvertretungen bei Abwesenheiten sind kaum vorgesehen bzw. organisierbar. In verschiedenen Umfragen wurde festgestellt, dass der Arbeitsaufwand mit den zur Verfügung stehenden Ressourcen nicht entsprechend den qualitativen Ansprüchen zu bewältigen ist. Es wird zudem der fehlende fachliche Austausch beklagt. Leidtragende sind – neben den betroffenen Personen – die Berufsbeistandspersonen und die KESB. Dies zeigt sich eindrücklich in der Auswertung der Meldungen bei der KESCHA. Danach geht es bei Konflikten im Erwachsenenschutz grossmehrheitlich um solche mit Beistandspersonen; beklagt wird, dass sie wenig Zeit haben, schlecht oder gar nicht erreichbar, untätig und überlastet sind“.
„Die Empfehlungen der KOKES haben Rahmenbedingungen der Berufsbeistandschaften beschrieben und fachliche Standards abgeleitet. Der Soll-Zustand wird idealerweise innerhalb der nächsten zehn bis 15 Jahre anvisiert. Dabei wird in Bezug auf die Grösse einer Berufsbeistandschaft festgehalten, dass – um den Ansprüchen einer professionellen Mandatsführung gerecht zu werden – eine Mindestgrösse von zehn bis 14 Mitarbeitenden empfohlen wird. Zudem sollte das Einzugsgebiet der Berufsbeistandschaft idealerweise (siehe Normkonzept Revision EG KESR S. 23/39) identisch mit demjenigen der KESB sein. Die Empfehlungen umfassen weitere organisatorische Punkte, wie z.B. das Vorsehen von Personen zur Unterstützung der Beistandspersonen, Angaben zu empfohlenen Ressourcen, eine Spezialisierung in der Mandatsführung entweder für Erwachsene oder Kinder und die Einführung eines Qualitätszirkels gemeinsam mit der KESB. Um den gestiegenen Anforderungen gerecht zu werden sowie zur Erreichung dieser Rahmenbedingungen und Standards der KOKES muss ein Dienst eine gewisse Grösse aufweisen. Dies sehen – wie oben ausgeführt – die Empfehlungen der KOKES selber vor. Ausserdem hat dies auch der Präsident der SVBB im Nachgang zur Umfrage zu den Arbeitsbedingungen der Berufsbeistands-personen verlauten lassen.
Grössere Perimeter führen zu einem grösseren Dienst, der zum einen die hohen Anforderungen besser abdecken kann. Zum anderen verringert er Beistands-wechsel und ermöglicht Stellvertretungen in Abwesenheit einzelner Berufsbeistandspersonen. Dies erhöht weiter deren Erreichbarkeit. Zudem fördert eine gewisse Grösse die Möglichkeit zu fachlichem Austausch sowie zur Know-how-Entwicklung. Schliesslich reduzieren sich auch die Schnittstellen mit den KESB und tragen damit zu einer grösseren Effizienz bei. Insgesamt dienen diese Parameter letztlich dem Wohl der betroffenen Personen als oberster Richtschnur für Regelungen in diesem hochsensiblen Bereich.“
Wenn in einem, wie Sie zurecht feststellen, hochsensiblen Bereich wie diesem, derartige Bedingungen anzutreffen sind, muss uns das Sorgen machen. Denn sie sind eher dazu geeignet Kapazität, Expertise und schlimmer noch, Compliance zu vernichten. Zudem sind sie auch noch geeignet neue Probleme aus der so entstehenden Frustration durch Verzögerung in der Bearbeitung zu generieren.
So vermischen sich hier primäre mit sekundären Problemen, die sich zu einem schliesslich, entweder nur mit hohem Aufwand an Zeit und Kosten oder schlechtesten Falls nicht zu entwirrenden Knäuel verdichten. Zieht man die entstehenden Motivationsverluste auch noch in Betracht, dann ist der aktuelle Zustand in der Lage, den Erfolg so mancher Massnahme zu gefährden.
Eingedenk der in diesem Bereich erforderlichen, weil gebotenen erhöhten Sorgfalt, ist eine Übergangsfrist zur Herstellung eines anvisierten Soll-Zustand von „idealerweise innerhalb der nächsten 10 bis 15 Jahre“ – nicht vertretbar. Hier sind weitaus kürzere Zeiträume konkret zu realisieren, als Sie selbst ein erhöhtes Interesse an der Qualität dieser Leistungen, mehr noch an den Erfolg der Massnahmen – und nicht nur an der Effizienz der Bearbeitung haben. Auch die Personalfluktuation in diesem Bereich kommt Sie teurer zu stehen, als in dem Kostenbetrag von CHF 22.- je Einwohner ausgewiesen ist. Hier handelt es sich dann um sog. sekundäre und externalisierte – also nicht mehr fallbezogene Kosten, die in Ihrer Kalkulation kaum enthalten sein dürften.
Damit es in diesem Bereich nicht mehr heissen muss: ‚Come in and Burn-out‘, fordern wir Sie auf, diesen Sachbereich dringend zu priorisieren und seinen Sollzustand so schnell wie möglich zu realisieren.
2.	Einrichtung eines eigenen Betreuungsgerichts
Angesichts der Komplexität der Materie, des Anspruchs auf Rechtssicherheit in Verbindung mit einem zeitlichen und wirksamen Urteil, und dessen baldigem Vollzug, scheint es sinnvoll ein eigenes eigenen Betreuungsgericht einzurichten. Dieses sollte durch zwei Instanzen durchgeführt werden: 
•	Erste Instanz: Rekurs an das Gericht auf Kantonsebene (= Betreuungsgericht des Kantons); 
•	Zweite Instanz: Berufungsgericht als Bundesgericht (Bundesbetreu-ungsgericht).
Mit Blick darauf, dass es hier nicht nur um die Einhaltung von Verwaltungsrecht, sondern vielmehr um Eingriffe in das Persönlichkeits- und Freiheitsrecht geht und jeder einzelne Fall eine besonders sensible Materie darstellt, scheint diese Forderung begründet und realistisch. Schliesslich kommt noch erschwerend hinzu, dass es um das Herstellen des besseren Wohls der Betroffenen geht, was nicht nur vielleicht oder ausnahmsweise, sondern jeweils auch sicher erreicht werden soll.
Damit es beim Bundesgesetz zum KES auch zu einer einheitlichen Rechtsprechung kommen kann und sich Expertise, Rechtsstandards und einheitliche Rechtspraxis herausbilden können und die Voraussetzungen der Massnahmen nicht weiterhin von Kanton zu Kanton, bzw. von Bezirk zu Bezirk verschieden bleiben, wäre dies dringend geboten. Gerade weil es sich um explizites Einzelfallrecht handelt und die Lebensverhältnisse der Betroffenen tangiert sind, wäre es sinnvoll, verlässliche Parameter zu entwickeln. Dies dient auch der Konkretisierung der jeweiligen Fachlichkeit. Schliesslich auch, weil die Ausgestaltung der jeweiligen Massnahmen zur Verbesserung des individuellen Wohls ähnlich ist. Auch um ähnliche Erfahrungen, wie bspw. der Administrativversorgung, ausdrücklich vorzubeugen. 
Schliesslich sollen die Betroffenen bzw. Adressat*innen der Rechtsprechung diese nicht nur verstehen, sondern eben auch mittragen und nicht noch weitere Problemfelder eröffnen, die dann wieder bearbeitet werden müssen.
3.	Perimeter der Berufsbeistandschaften im Erwachsenenschutz
Fraglich ist hier tatsächlich, ob sich Berufsbeistandschaften zu grösseren Einheiten zusammenschliessen können, wenn dadurch sog. Synergieeffekte durch Effizienz- und Qualitätssteigerungen hergestellt werden können bzw. sollen. Dazu werden Sie, nach entsprechender Prüfung, Ihre Zustimmung jeweils zu erteilen bzw. zu verweigern wissen.
4.	Elektronische Aktenführung
Elektronische Aktenführung macht in einer interdisziplinären Entscheidungsfindung Sinn, denn die Beteiligten müssen stets Zugang zu den aktuellen Unterlagen haben. Doppelte Aktenführung oder deren Transporte, kann Informationslücken von erheblicher Tragweite generieren und damit einen Mehraufwand erzeugen, weshalb auf elektronische Aktenführung umzustellen ist.
5.	Archivierung, Aufbewahrung und Einsichtsrecht in die Akten
Akten sind wichtige Dokumente, weshalb diese vollständig sein und bleiben müssen. Sie dienen auch der Nachvollziehbarkeit von Entscheidungen. Schliesslich sollten sie auch für Betroffene vollständig einsehbar sein. Dies gerade dann, wenn Kinder im Erwachsenenalter die amtlichen bzw. behördlichen Weichenstellungen in ihren Biografien nachvollziehen können sollen und wollen. 
Schliesslich sollten Akten auch der wissenschaftlichen Forschung zugänglich sein bzw. bleiben.
Dieser ganze Komplex sollte Ihrerseits dem Bereich vertrauensbildender Massnahmen zugeordnet werden, für Sie selbst, den Mitarbeitenden und für Betroffene erst recht; nicht zuletzt auch um der besseren gesellschaftlichen Akzeptanz willen.</t>
  </si>
  <si>
    <t>Gemeinde Nürensdorf</t>
  </si>
  <si>
    <t>Stadt Winterthur</t>
  </si>
  <si>
    <t>Die Stadt Winterthur unterstützt die zwingende Vertretung der Disziplinen Recht und Soziale Arbeit in der KESB. Die interdisziplinäre Zusammenarbeit – insbesondere der beiden genannten Disziplinen – hat sich in den letzten 10 Jahren seit der Gründung der KESB bewährt. Es ist eine wichtige Errungenschaft, dass die Disziplin Soziale Arbeit und die Disziplin Recht gemeinsam die Fälle bearbeiten.</t>
  </si>
  <si>
    <t>Die Stadt Winterthur unterstützt den Vorschlag, dass die dritte Disziplin nicht mehr zwingend vertreten sein muss. In den 13 zürcherischen KESB und auch in anderen Kantonen, haben die KESB mit einem Fachkräftemangel zu kämpfen. Zudem zeigten die Erfahrungen der letzten 10 Jahre, dass es sehr schwierig bis unmöglich ist, Behördenmitglieder aus der dritten Disziplin zu rekrutieren, welche für die Funktion eines Behörden- oder Ersatzbehördenmitglieds geeignet bzw. den hohen Anforderungen gewachsen sind. In den Disziplinen Soziale Arbeit und Recht konnten die 13 KESB in der Regel innert nützlicher Frist geeignetes und entsprechend ausgebildetes Personal anstellen.</t>
  </si>
  <si>
    <t>Die Stadt Winterthur begrüsst, dass es keine Änderung der gesetzlichen Anforderungen bei der Disziplin Soziale Arbeit geben soll. Erfahrungsgemäss sind tertiäre Abschlüsse in Sozialer Arbeit (namentlich FH-Diplome, Bachelor und/oder Masterabschlüsse an FH oder Uni) kombiniert mit einigen Jahren Praxiserfahrung z.B. in Abklärungs- oder Fachdiensten der KESB selber oder bei Berufsbeistandschaften in der Mandatsführung ideale Voraussetzungen.</t>
  </si>
  <si>
    <t>Die Stadt Winterthur spricht sich für diese Präzisierung im Gesetz aus, die der bewährten Praxis entspricht.</t>
  </si>
  <si>
    <t xml:space="preserve">Die Stadt Winterthur begrüsst die vorgeschlagene Liberalisierung bei der sogenannten «dritten Disziplin». Gerade bei den kleineren KESB im Kanton würde dies den teilweise akuten Fachkräftemangel entschärfen und gleichzeitig fähigen und erfahrenen Fachpersonen den Zugang in die KESB ermöglichen. In Kombination mit der Beibehaltung der zwingenden Vorgabe bezüglich der Vertretung der beiden Disziplinen Soziale Arbeit und Recht ist eine solche Liberalisierung der sogenannten «dritten Disziplin» vertretbar.
Wünschenswert wäre mittelfristig eine qualifizierte Weiterbildung (MAS, EMBA) bei jeder Disziplin eine Voraussetzung für die Tätigkeit als Mitglied der Behörde. Dies wäre jedoch keine «dritte Disziplin», sondern eine obligatorische Weiterbildung. Zu definieren wären dann die Zulassungsbedingungen für diese Weiterbildung. Das Thema müsste schweizweit angegangen werden (KOKES).
</t>
  </si>
  <si>
    <t>Die Stadt Winterthur befürwortet, dass weiterhin die Disziplinen Soziale Arbeit und Recht an einem Kollegialentscheid mitwirken. Aus Sicht der Stadt Winterthur ist es elementar, dass bei einem Kollegialentscheid die Perspektiven beider genannten Disziplinen einfliessen.</t>
  </si>
  <si>
    <t>Die Stadt Winterthur lehnt die Liberalisierung, dass nur ein Mitglied der Disziplin Recht zwingend mitwirken muss, ab. Begründung dazu siehe Ziff. 1.3, lit. a).</t>
  </si>
  <si>
    <t xml:space="preserve">Der erneute Verzicht einer einheitlichen Verfahrensordnung im KESR wäre aus Sicht der Stadt Winterthur sehr bedauerlich. Nachdem auf Bundesebene bei der Revision des ZGB eine einheitliche Verfahrensordnung schon scheiterte, kam auch auf kantonaler Ebene keine solche zu Stande. Im Sozialwesen und auch im Eingriffssozialrecht ist für die betroffenen Menschen eine einfache und adressatengerechte Sprache nötig, welche gleichzeitig den Ansprüchen eines rechtlich korrekten Verfahrens genügt. Eine einheitliche Verfahrensordnung wäre eine echte Chance diesen beiden wichtigen Anforderungen gerecht zu werden oder zumindest eine Annäherung an die genannten Anforderungen. Sie würde zudem die Arbeit der KESB erleichtern.
Der Vorschlag von nur punktuellen Ergänzungen im EG KESR wäre eine Fortsetzung des heutigen «Flickwerkes» mit Verfahrensregelungen aus ZGB, EG KESR und ZPO. Die damit verbundenen Schwierigkeiten in Auslegung und Anwendung würden weiterhin bestehen.
Aus diesen Gründen empfiehlt die Stadt Winterthur den Erlass einer einheitlichen Verfahrensordnung, welche den Eigenheiten im Kindes- und Erwachsenenschutzrecht und dem Spannungsfeld zwischen einfacher Sprache für die im Eingriffssozialrecht betroffenen Menschen und den hohen Ansprüchen der rechtlich korrekten Verfahren gerecht oder zumindest annährend gerecht wird.
</t>
  </si>
  <si>
    <t>Eine einheitliche erlassende Gebührenverordnung wäre eine verbindlichere Lösung. Aus fachlicher Sicht und auch im Sinne der betroffenen Menschen (Klienten und Klientinnen der KESB) wäre eine kantonale und einheitlich erlassene Gebührenverordnung sehr sinnvoll. Der Vorschlag die wichtigsten Grundsätze zur Gebührenerhebung gemäss KPV-Empfehlung ins EG KESR aufzunehmen, wäre lediglich eine Minimallösung.</t>
  </si>
  <si>
    <t>Die Stadt Winterthur unterstützt die Kostenlosigkeit von Kindesschutzverfahren (Art. 307-311 ZGB). Die Stadt Winterthur weist jedoch darauf hin, dass klar hervorgehoben werden muss, dass Verfahren betreffend streitige Kinderbelange – z.B. betreffend Betreuung – wie bei den Gerichten gebührenpflichtig bleiben.</t>
  </si>
  <si>
    <t>Die Stadt Winterthur befürwortet einen einstufigen Rechtsmittelzug. Schweizweit gibt es heute nur zwei Kantone die im Kindes- und Erwachsenenschutzrecht einen zweistufigen Instanzenzug kennen. 24 Kantone setzen auf den einstufigen Rechtsmittelzug, der zeit- und ressourcenschonender und dadurch auch kostengünstiger ist. In den Unterlagen des Kantons zur Vernehmlassung werden Kosten beim Obergericht und bei den Bezirksräten angegeben. Die Stadt Winterthur weist darauf hin, dass bei einem einstufigen Instanzenzug auch Kosten bei Rechtsvertretungen der Verfahrensbeteiligten (inkl. Kindesverfahrensvertretungen) wegfallen. Zudem dauern heute die Verfahren insb. dann, wenn sie über alle Instanzen laufen, in unserem Kanton länger als in 24 anderen Kantonen.</t>
  </si>
  <si>
    <t>Die Stadt Winterthur begrüsst aus fachlichen Gründen, dass die Perimeter der Berufsbeistandschaften im Erwachsenschutz mit den KESB-Kreisen übereinstimmen sollen. In mehreren Bezirken ist dies heute schon der Fall. In den letzten Jahren haben sich zudem kleinere Berufsbeistandschaften im Erwachsenenschutz grösseren Berufsbeistandschaften im Erwachsenenschutz angeschlossen (z.B. das Embrachertal mit 5 Gemeinen der Stadt Bülach mit 11 bzw. neu 16 Gemeinden). Übereinstimmende Perimeter reduzieren zudem die Schnittstellen zwischen den KESB und den Berufsbeistandschaften und verringern die Klumpenrisiken der sehr kleinen Berufsbeistandschaften. Aus fachlicher Sicht ist die Ausnahmeregelung zu überdenken. Es besteht aus fachlicher Perspektive kein Anlass bei einer KESB «nur» aufgrund der Bezirksgrenze eine Ausnahme festzulegen.</t>
  </si>
  <si>
    <t>Aufgrund der generellen Digitalisierung in der Klientenarbeit befürwortet die Stadt Winterthur diese Verpflichtung. Bereits heute ist die Digitalisierung in vielen Diensten weit fortgeschritten, so auch im BBD Winterthur.</t>
  </si>
  <si>
    <t>Die Stadt Winterthur befürwortet dies. Betroffene unterscheiden oftmals nicht zwischen den Akten, welche durch die KESB angelegt werden und diejenigen, welche durch die Mandatsperson angelegt werden. Bei den Bankbelegen erachtet die Stadt Winterthur eine 10-jährige Aufbewahrungsfrist als ausreichend. Zudem empfiehlt die Stadt Winterthur im EG KESR namentlich zu erwähnen welche Akten während 50 Jahren aufbewahrt werden müssen. Alle anderen (nicht nur Bankbelege) sollten dann zwischen 5-10 Jahren aufbewahrt werden.</t>
  </si>
  <si>
    <t>Die Stadt Winterthur befürwortet diese Pflicht zur Sicherung der Akten. Teilweise entspricht dies bereits heute der Praxis.</t>
  </si>
  <si>
    <t>Soziale Dienste Bezirk Uster</t>
  </si>
  <si>
    <t>Ja; Die zwingende Vertretung der Disziplinen Recht und Soziale Arbeit hat sich in der Vergangenheit bewährt. Diese interdiszipliniere Zusammenarbeit soll weiterhin bestehen.</t>
  </si>
  <si>
    <t>Die Kostenlosigkeit von Kindesschutzverfahren wird begrüsst. Es soll jedoch die Möglichkeit bestehen, bei streitigen Kinderbelangen z.B. betreffend die Betreuung der Kinder eine Gebühr zu erheben, falls die Verfahren unnötig in die Länge gezogen werden</t>
  </si>
  <si>
    <t>Gesundheitsdirektion</t>
  </si>
  <si>
    <t>Gemeinde Niederhasli</t>
  </si>
  <si>
    <t>Die beiden Disziplinen Recht und Soziale Arbeit müssen im Sinne der Interdisziplinarität unbedingt weiterhin zwingend vertreten sein. Es ist eine grosse Errungenschaft, dass diese beiden Disziplinen gemeinsam Fälle bearbeiten und Entscheide treffen. Die Interdisziplinarität hat den Vorteil, dass unterschiedliche fachliche Sichtweisen in die Entscheidungsfindung einfliessen und so eine breit abgestützte Beurteilung ermöglichen. Dies erhöht die Qualität und die Akzeptanz der Entscheide.</t>
  </si>
  <si>
    <t>Es ist nicht ersichtlich, warum die dritte Disziplin nicht mehr zwingend vertreten sein muss. Die Vertretung der dritten Disziplin – bspw. die Psychologie – ermöglicht zusätzliche Sichtweisen und Erkenntnisse und erweist sich als wertvoll. Nur weil es teilweise schwierig ist, passendes Personal zu finden (Fachkräftemangel), sollten nicht die Bestimmungen geändert werden. Die Personalsituation kann sich auch wieder ändern und entspannen. Es wäre umgekehrt sogar im Interesse der Sache und der KESB, auch für Angehörige der dritten Disziplin interessante Arbeitsmöglichkeiten anzubieten.</t>
  </si>
  <si>
    <t>Die bisherige Regelung hat sich bewährt. Das fachliche Anforderungsprofil darf nicht gesenkt werden.</t>
  </si>
  <si>
    <t>Wichtig ist, die fachlichen Anforderungen nicht zu senken. Gleichzeitig soll neuen Ausbildungsgängen Rechnung getragen werden und es soll auch qualifizierten und erfahrenen Fachpersonen aus der dritten Disziplin eine Tätigkeit in der KESB ermöglicht werden.</t>
  </si>
  <si>
    <t>Ein wichtiges Merkmal der KESB ist die Interdisziplinarität. Diese hat sich bewährt und wird den komplexen Fragestellungen gerecht. Die Interdisziplinarität muss erhalten bleiben. In Kollegialentscheiden sollen weiterhin die Disziplinen Recht und Soziale Arbeit vertreten sein. Es ist wichtig, dass beide Sichtweisen in die Entscheidungsfindung miteinfliessen.</t>
  </si>
  <si>
    <t>Dies würde die Interdisziplinarität faktisch aushebeln und würde der Disziplin Recht ein Übergewicht einräumen, das unverhältnismässig wäre. Die Disziplin Recht verfügt ist aus naheliegenden Gründen so oder so bereits über eine starke Position.</t>
  </si>
  <si>
    <t>Eine einheitliche Verfahrensordnung innerhalb des Kantons würde die Arbeit der KESB erleichtern und mehr Klarheit schaffen. Heute besteht ein Flickwerk aus verschiedenen Verfahrensregelungen. Eine Verfahrensordnung, welche den Anforderungen des Kindes- und Erwachsenenschutzrechts Rechnung trägt, wäre zu begrüssen und würde die Schwierigkeiten in der Anwendung und Auslegung der heutigen Verfahrensregelungen reduzieren.</t>
  </si>
  <si>
    <t>Eine einheitliche kantonale Gebührenverordnung würde mehr Rechtssicherheit mehr Gleichbehandlung und mehr Klarheit bedeuten. Die Unterschiede zwischen den einzelnen KESB sind gross und teilweise zufällig. Das sorgt für Unverständnis, Diskussionen und schmälert die Akzeptanz.</t>
  </si>
  <si>
    <t>Eine einheitliche kantonale Gebührenverordnung ist einer solchen Regelung vorzuziehen. Immerhin: Gegenüber dem Status quo (nur Empfehlungen) wäre die Aufnahme von Grundsätzen eine Verbesserung.</t>
  </si>
  <si>
    <t>Kindesschutzverfahren sind häufig sehr aufwändig und kostenintensiv. Sofern finanzielle Mittel der zuständigen Personen vorhanden sind, sollen sie nicht pauschal kostenlos sein.</t>
  </si>
  <si>
    <t>Kindesschutzkommission</t>
  </si>
  <si>
    <t xml:space="preserve">
Diese Interdisziplinarität ist fachlich angezeigt. 
</t>
  </si>
  <si>
    <t xml:space="preserve">Aus der Optik des Kindesschutzes sollte die Vertretung der „dritten Disziplin“ und damit die heutige interdisziplinäre Ausgestaltung der Behördenarbeit beibehalten werden. Gerade für die Beurteilung der zentralen Fragen ob das Kindeswohl in einem konkreten Einzelfall gewährleistet ist oder nicht und welche Massnahmen im Einzelfall zu treffen sind, ist zudem insbesondere die Optik und das Fachwis-sen aus der Psychologie und Pädagogik von grosser Bedeutung. Die Kindes-schutzkommission regt daher an, im Kindesschutz den Beizug von Fachpersonen aus dem Bereich der Pädagogik und der Psychologie in der dritten Disziplin zum Standard zu machen. Mit welchen Massnahmen dabei dem Fachkräftemangel in diesen Disziplinen begegnet werden könnte, müsste vertieft geprüft werden.
Generell ist aufgrund der grossen Unterschiede zwischen dem Erwachsenen- und dem Kindesschutz zu prüfen, inwieweit es angezeigt ist, für die beiden Be-reiche unterschiedliche Regelungen zu treffen sowie innerhalb der einzelnen KESB Spruchkörper zu schaffen, die auf den Kindesschutz spezialisiert sind.
</t>
  </si>
  <si>
    <t xml:space="preserve">
Die Verantwortung der Behördenmitglieder ist hoch und die rechtlichen Anforderungen an die Verfahren vor der KESB komplex. Die Präzisierung ist gerechtfertigt.
</t>
  </si>
  <si>
    <t xml:space="preserve">Die vorgeschlagene Liberalisierung weist zwei verschiedene Elemente auf. Einer-seits die Zulassung qualifizierter Weiterbildungsabschlüsse. Andererseits eine umfassende Liberalisierung hinsichtlich der zugelassenen Disziplinen/Fachrichtungen. 
Die Zulassung von qualifizierten Weiterbildungsabschlüssen mit bundesrechtlich anerkanntem Weiterbildungsmasterdiplomen auf dem Niveau MAS, EMBA an sich ist aus Sicht einer Mehrheit der Kindesschutzkommission  - auch vor dem Hintergrund einer stark veränderten Aus- und Weiterbildungslandschaft  - im Grundsatz eine vertretbare Liberalisierung. Sie gewährt mehr Spielraum. Der gesetzte Anspruch an die Abschlüsse darf jedoch keinesfalls unterschritten werden.
Der Verzicht auf jegliche Rahmenbedingungen in der Frage, aus welcher Fach-richtung/Disziplin diese Weiterbildungsabschlüsse stammen sollen, stellt hinge-gen eine zu weit gehende Liberalisierung dar. Hier wäre auf der Ebene des Gesetzes oder auf Verordnungsebene ein sinnvoller Rahmen zu setzen: Es sollten Disziplinen/ Abschlüsse, beziehungsweise Weiterbildungsabschlüsse als zugelassen aufgelistet werden, die für eine Tätigkeit als Behördenmitglied in der KESB wichtig sind und einen Mehrwert darstellen. Insbesondere im Kindesschutz müssen Ausbildungen und Weiterbildungsabschlüsse aus den Bereichen Pädagogik und Psychologie in der dritten Disziplin im Vordergrund stehen.
</t>
  </si>
  <si>
    <t xml:space="preserve">Die Kindesschutzkommission ist der Ansicht, dass gerade im Bereich des Kindesschutzes neben der Disziplin Recht zumindest die Vertretung der Disziplin Sozialarbeit zwingend gewährleistet sein muss. Generell sollten die Disziplinen den inhaltlichen Anforderungen des Entscheides entsprechend zusammengesetzt werden.
</t>
  </si>
  <si>
    <t>Mehrere verfahrensrechtliche Fragen wurden in den letzten Jahren geklärt, andere sind noch offen. Die punktuelle Ergänzung derjenigen Fragen, welche in der Praxis regelmässig zu Unsicherheiten und Fragen führen, ist im Interesse der Rechtssicherheit.</t>
  </si>
  <si>
    <t xml:space="preserve">Diese Änderung ist aus der Optik des Kindesschutzes von zentraler Bedeutung. Die Umsetzung von angeordneten Massnahmen gelingt oftmals nur, wenn eine minimale Kooperation der Eltern besteht bzw. diese die Zweckmässigkeit der Massnahme bejahen oder jedenfalls nicht strikte verneinen. Die Kostenlosigkeit der Verfahren im Kindesschutz wird sehr viel dazu beitragen, dass Eltern Kindesschutzmassnahmen mittragen können und sich nicht bestraft fühlen. 
</t>
  </si>
  <si>
    <t xml:space="preserve">Die Kindesschutzkommission bejaht die Änderung vollumfänglich.
Die Änderung dient einerseits der Verfahrensökonomie. Insbesondere im Kindes-schutz sind rasche Verfahren und professionelle Entscheidungen sehr wichtig. Sind Minderjährige bzw.. Familien betroffen, akzentuiert sich das Problem lang-wieriger Rechtsmittelverfahren. Kinder haben einerseits ein anderes Zeitgefühl als Erwachsene. Zum anderen können divergierende Entscheide der ersten und zweiten Rechtsmittelinstanz gerade bei Minderjährigen weitreichende Folgen ha-ben. Man denke z.B. an eine Platzierung, die von der KESB angeordnet und vom Bezirksrat geschützt, vom Obergericht indes aufgehoben wird. Aktuell können nach dem Entscheid der KESB bis zum Entscheid des Obergerichts erfahrungs-gemäss ohne weiteres bis zu zwei Jahre oder gar mehr vergehen.
Weiter erhöht die Regelung auch die Rechtssicherheit, da die Rechtsprechungs-praxis des Obergerichts – im Gegensatz zum Bezirksrat - öffentlich zugänglich und abgebildet ist.
</t>
  </si>
  <si>
    <t xml:space="preserve">Aus Sicht der Kindesschutzkommission besteht die Notwendigkeit, dass die Erreichbarkeit der KESB  auch an Wochenenden und Feiertagen gewährleistet ist. </t>
  </si>
  <si>
    <t>Gemeinde Ossingen</t>
  </si>
  <si>
    <t>Eine weiterhegende Liberalisierung zur Besetzung des Spruchkörpers i.S.v., dass nur ein Mitglied der Disziplin Recht mitwirkt, wird abgelehnt. Eine Vertretung der Disziplin Soziale ist weiterhin vorzusehen</t>
  </si>
  <si>
    <t>-	Eine weiterhegende Liberalisierung zur Besetzung des Spruchkörpers i.S.v., dass nur ein Mitglied der Disziplin Recht mitwirkt, wird abgelehnt. Eine Vertretung der Disziplin Soziale ist weiterhin vorzusehen</t>
  </si>
  <si>
    <t xml:space="preserve">-	Übereinstimmende Perimeter der Beurfsbeistandschaften mit den KESB-Kreisen werden begrüsst, ebenfalls die Ausnahme, falls ein KESB-Kreis mehr als einen Bezirk umfasst. Die Ausnahmeregelung trifft auf das Weinland zu und die Praxis aus der Vergangenheit </t>
  </si>
  <si>
    <t xml:space="preserve">Private Mandantspersonen haben nach Abschluss der Massnahme der zuständigen KESB die Akten zur Aufbewahrung abzugeben wird abgelehnt. Die jährlich oder zweijährlichen Berichts- und Rechnungsprüfungen finden bereits heute Eingang in die Akten der KESB. Aus Gründen der zusätzlich benötigen Infrastruktur und personellen Ressourcen wird diese Regelung abgelehnt.
</t>
  </si>
  <si>
    <t>Kinderanwaltschaft Schweiz</t>
  </si>
  <si>
    <t>Die Vertretung der Sozialen Arbeit könnte erweitert werden. Die dritte Disziplin könnte im Bereich der Sozialen Arbeit ergänzend aufgeführt werden.</t>
  </si>
  <si>
    <t xml:space="preserve">Paragraf 24 EG KESR: ergänzend regt Kinderanwaltschaft einen zusätzlichen Paragrafen an, der die Entschädigung und Spesenersatz der Kindsvertretung regelt: die Entschädigung der Rechtsvertretung des Kindes richtet sich nach den Bestimmungen der Verordnung über die Anwaltsgebühren.
Paragraf 35 EG KESR: ergänzend zu den Absätzen a und b würde Kinderanwaltschaft folgenden Zusatz  begrüssen: c. bei der KESB eine Kindsvertretung gemäss Artikel 314bis ZGB zu beantragen.
Paragraf 45 EG KESR: ergänzend zu den bestehenden Abschnitten würde Kinderanwaltschaft folgenden Zusatz begrüssen: x. Einsetzung eines Rechtsvertretung des Kindes gemäss 314bis ZGB. 
Über die kantonale Gesetzgebungskompetenz des Fürsorgerischen Unterbringung bei Kindern und Jugendlichen, müsste aus KiAn-Sicht diskutiert werden. Insbesondere soll eine Evaluation der geltenden Regelungen der FU im Rahmen des Kindesschutz im Kanton Zürich angeregt werden. Warum der Kindesschutz und die FU als Massnahme der Gesundheit oder im Falle einer Platzierung zu Erziehungszwecken zugeordnet wird, sollte genauer geprüft werden.  
</t>
  </si>
  <si>
    <t>Gemeinde Hettlingen</t>
  </si>
  <si>
    <t>Dass Privatpersonen verpflichtet werden, die Akten 50 Jahre aufzubewahren ist unrealistisch.</t>
  </si>
  <si>
    <t>Gemeinde Schlatt</t>
  </si>
  <si>
    <t>zwindende Vertretung erwünscht</t>
  </si>
  <si>
    <t>analog 1.1b</t>
  </si>
  <si>
    <t>Stadt Affoltern am Albis</t>
  </si>
  <si>
    <t>Eine zwingende Vertretung der Disziplinen Recht und Soziale Arbeit in der KESB sieht der Stadtrat als notwendig an. Die interdisziplinäre Zusammenarbeit hat sich in den letzten zehn Jahren seit Gründung der KESB bewährt.</t>
  </si>
  <si>
    <t>Angesichts der Schwierigkeiten bei der Rekrutierung der Behördenmitglieder wird begrüsst, dass die "dritte Disziplin" (Pädagogik, Psychologie, Gesundheit oder Treuhand-wesen) nicht mehr zwingend in der KESB vertreten sein muss. Dies erhöht den Spielraum bei der Personalsuche.</t>
  </si>
  <si>
    <t xml:space="preserve">Der Stadtrat ist der Ansicht, dass tertiäre Abschlüsse kombiniert mit einigen Jahren Berufserfahrungen die idealen Voraussetzungen sind und begrüsst, dass keine Änderun-gen der gesetzlichen Anforderungen bezüglich der Disziplin Soziale Arbeit vorgesehen werden. </t>
  </si>
  <si>
    <t xml:space="preserve">Der Stadtrat befürwortet, dass bei einem Kollegialentscheid weiterhin die Disziplinen Recht und Soziale Arbeit mitwirken. </t>
  </si>
  <si>
    <t xml:space="preserve">Entsprechend Antwort a) wird eine Liberalisierung der Besetzung des Spruchkörpers bei Kollegialentscheiden abgelehnt. </t>
  </si>
  <si>
    <t xml:space="preserve">Der Stadtrat würde einen Verzicht auf den Erlass einer einheitlichen Verfahrensordnung im KESR bedauern. Eine einheitliche Verfahrensordnung würde die Schwierigkeiten der Auslegung und Anwendung der Verfahrensregeln aus ZGB, EG KESR und ZPO beheben. . </t>
  </si>
  <si>
    <t>Der Stadtrat begrüsst den Verzicht auf den Erlass einer umfassenden Gebührenverordnung und verweist auf die grossen regionalen Unterschiede</t>
  </si>
  <si>
    <t xml:space="preserve">Ein einstufiger Rechtsmittelzug ans Obergericht ist weniger zeitintensiv und kostengünstiger. Der Instanzenzug wird deshalb vom Stadtrat begrüsst. </t>
  </si>
  <si>
    <t xml:space="preserve">Gemäss Evaluation schlägt die DJI eine gesetzliche Verankerung einer Mindestgrösse von Berufsbeistandschaften im Erwachsenenschutz in Bezug auf die Regelung der Grösse der Perimeter der Berufsbeistandschaften vor. Begründet wird dies mit Mehraufwendungen seitens der KESB aufgrund von Beistandschaftswechseln bei Wohnsitzwechseln, gestiegenen fachlichen Anforderungen und mit der gestiegenen Belastung der Berufsbeistandschaftspersonen. Der Stadtrat steht einer zwingenden gesetzlichen Vorgabe, wonach die Perimeter der Berufsbeistandschaften mit den KESB-Kreisen übereinstimmen müssen, kritisch gegenüber.
Zu den Mehraufwänden, welche mit Wohnsitzwechseln aufgrund der Beistandschaftswechsel verbunden sind, ist zu sagen, dass in Zeiten gestiegener Mobilität Wohnsitzwechsel auch ausserhalb der KESB-Kreise alltäglich sind und deshalb solche Mehraufwände ohnehin anfallen. Der Stadtrat ist zudem der Ansicht, dass es Sache der Gemeinden ist, die Anforderungen an die Berufsbeistandschaften hinsichtlich Grösse und fachlicher Qualität zu erfüllen. Gemeinden, welchen den Anforderungen nicht gerecht werden, liegt es frei, sich Organisationen anzuschliessen, welche die Anforderungen erfüllen. 
Die Stadt Affoltern am Albis führt die Berufsbeistandschaft für Vertragsgemeinden und setzt beispielsweise die Empfehlungen der KOKES bezüglich Fallbelastung um, damit den Berufsbeistandschaftspersonen ausreichend Zeit für eine qualitativ gute Mandatsführung verbleibt. Eine gesetzliche Vorgabe würde an dieser Ausrichtung nichts ändern. Aus Sicht des Stadtrates stellt eine Vorgabe zu den Perimetern bei den Berufsbeistandschaften ein nicht notwendiger Eingriff in die Organisationsautonomie der Gemeinden dar. Zumal sich auch die Kostenfolgen einer solchen Vorgabe nicht abschätzen lassen.
</t>
  </si>
  <si>
    <t xml:space="preserve">Eine Verpflichtung zur elektronischen Aktenführung wird grundsätzlich begrüsst. Der Stadtrat weist jedoch auf die je nach Ausgestaltung der gesetzlichen Regelung verbundenen hohen Kosten für die Gemeinden hin und empfiehlt der DJI, dies bei der Umsetzung zu berücksichtigen. </t>
  </si>
  <si>
    <t>Gemeinde Fällanden</t>
  </si>
  <si>
    <t>Die zwingende Vertretung der Disziplinen Recht und Soziale Arbeit hat sich in der Vergangenheit bewährt. Diese interdisziplinäre Zusammenarbeit soll weiterhin be-stehen.</t>
  </si>
  <si>
    <t>Eine einheitliche Verfahrensordnung wäre eine gute Gelegenheit, das Verfahren des KESR an einem zentralen Ort zu regeln. Dies dient der Nachvollziehbarkeit für alle in-volvierten Parteien.</t>
  </si>
  <si>
    <t>Die Kostenlosigkeit von Kindesschutzverfahren wird begrüsst. Es soll jedoch die Möglichkeit bestehen, bei streitigen Kinderbelangen z. B. betreffend die Betreuung der Kinder eine Gebühr zu erheben, falls die Verfahren unnötig in die Länge gezo-gen werden.</t>
  </si>
  <si>
    <t>Der einstufige Rechtsmittelzug soll auch im Kanton Zürich eingeführt werden.</t>
  </si>
  <si>
    <t>Nur nötig, wenn 3.1 «Nein».</t>
  </si>
  <si>
    <t>Die bisherige Praxis zeigt, dass auch keine übereinstimmenden Perimeter gut funktio-nieren. Es wird darauf hingewiesen, dass die Mandatszentren vom AJB auch nicht in je-dem Bezirk mit den KESB-Kreisen kongruent sind. Das Gesetz soll deshalb in Bezug auf die Organisationsfähigkeit nicht zu einengend sein. Wir begrüssen jedoch die Einführung einer Mindestgrösse der Berufsbeistandschaften analog den KOKES-Richtlinien.</t>
  </si>
  <si>
    <t>Die Digitalisierung ist bereits weit fortgeschritten, weshalb eine solche Verpflichtung durchaus sinnvoll erscheint. Im Gegenzug ist die Pflicht zur Aufbewahrung von physi-schen Akten aufzuheben.</t>
  </si>
  <si>
    <t>Die Aufbewahrungsfrist von 50 Jahren wird befürwortet – mit Ausnahme der Bankbele-ge (10 Jahre).</t>
  </si>
  <si>
    <t>Im Gegensatz zur KESB enthält der Gesetzes-Entwurf keine Kriterien über die Qualität der Berufsbeistandschaften.
Zu prüfen wäre, ob in einer Verordnung gewisse Mindestkriterien (analog Richtlinien KOKES) geregelt werden können.</t>
  </si>
  <si>
    <t>Gemeinde Mönchaltorf</t>
  </si>
  <si>
    <t xml:space="preserve">Die zwingende Vertretung der Disziplinen Recht und Soziale Arbeit hat sich in der Vergangenheit bewährt. Diese interdisziplinäre Zusammenarbeit soll weiterhin bestehen. </t>
  </si>
  <si>
    <t xml:space="preserve">Eine einheitliche Verfahrensordnung wäre eine gute Gelegenheit das Verfahren des KESR an einem zentralen Ort zu regeln. Dies dient der Nachvollziehbarkeit für alle involvierten Parteien. </t>
  </si>
  <si>
    <t xml:space="preserve">Eine umfassende Gebührenverordnung wird erwünscht, um die Gleichbehandlung zu gewährleisten. </t>
  </si>
  <si>
    <t xml:space="preserve">Die Kostenlosigkeit von Kindesschutzverfahren wird begrüsst. Es soll jedoch die Möglichkeit bestehen, bei streitigen Kinderbelangen, z. B. betreffend die Betreuung der Kinder, eine Gebühr zu erheben, falls die Verfahren unnötig in die Länge gezogen werden. </t>
  </si>
  <si>
    <t xml:space="preserve">Die bisherige Praxis zeigt, dass auch keine übereinstimmenden Perimeter gut funktionieren. Es wird darauf hingewiesen, dass die Mandatszentren vom AJB auch nicht in jedem Bezirk mit den KESB-Kreisen kongruent sind. Das Gesetz soll deshalb in Bezug auf die Organisationsfähigkeit nicht zu einengend sein. 
Wir begrüssen jedoch eine Mindestgrösse der Berufsbeistandschaften analog den KOKES-Richtlinien einzuführen. </t>
  </si>
  <si>
    <t xml:space="preserve">Die Digitalisierung ist bereits weit fortgeschritten, weshalb eine solche Verpflichtung durchaus sinnvoll erscheint. Im Gegenzug ist die Pflicht zur Aufbewahrung von physischen Akten aufzuheben. </t>
  </si>
  <si>
    <t>Die Aufbewahrungsfrist von 50 Jahren wird befüwortet - mit Ausnahme der Bankbelege (10 Jahre).</t>
  </si>
  <si>
    <t xml:space="preserve">Im Gegensatz zur KESB enthält der Gesetzes-Entwurf keine Kriterien über die Qualität der Berufsbeistandschaften. Zu prüfen wäre, ob in einer Verordnung gewisse Mindestkriterien (analog KOKES-Richtlinien) geregelt werden könnten. </t>
  </si>
  <si>
    <t>Gemeinde Rorbas</t>
  </si>
  <si>
    <t>Aber nur zu 2/3 zwingend / die Disziplinen Recht und Soziale Arbeit müssen vertreten sein.</t>
  </si>
  <si>
    <t>die soziale Sicht muss zwingend gewährleistet sein.</t>
  </si>
  <si>
    <t xml:space="preserve">Es soll eine Ombudsstelle für behördliche Anliegen geschaffen werden. </t>
  </si>
  <si>
    <t>Politische Partei: GRUENE</t>
  </si>
  <si>
    <t xml:space="preserve">Allgemein zur Zusammensetzung:
Es wäre wünschbar, wenn in der KESB mindestens ein Mitglied Erfahrung im Führen von Mandaten hat. 
</t>
  </si>
  <si>
    <t xml:space="preserve">Die Gebühren sind zu hoch und zu unterschiedlich. Zusätzlich schlagen wir vor, ein Kostendach einzuführen. </t>
  </si>
  <si>
    <t xml:space="preserve">Ja, vorläufig. Die Idee ist prüfenswert, weil sie die Qualität der Rechtsprechung erhöhen wird. </t>
  </si>
  <si>
    <t xml:space="preserve">Gemäss Einschätzung der JI wird sich dadurch die Qualität der Rechtsprechung nur teilweise erhöhen. Daher stehen wir dieser Variante kritisch gegenüber. 
Generelle Rückmeldung:
Wir bedauern, dass der Lösungsvorschlag der PI 234/2017 in der Konzeptvernehmlassung nicht berücksichtig wird. Dies weil die PI deutlich mehr als den 60 notwendigen Stimmen überwiesen wurde. Weiter hat die JI in ihrer Evaluation dieser Lösung bezüglich Qualitätsverbesserung der Rechtsprechung gute Noten erteilt. 
Wir erwarten, dass der Instanzenzug «Bezirksgericht -&gt;Obergericht» weiterverfolgt wird. 
</t>
  </si>
  <si>
    <t xml:space="preserve">Wir befürworten, dass die Teams der Berufsbeständ*innen vergrössert werden und der Perimeter an die KESB-Regionen angepasst wird. Allerdings ist zu beachten, dass eine regionale Zuständigkeit innerhalb der Teams entsteht, da es sonst viele neue und aufwändige Schnittstellen geben wird. </t>
  </si>
  <si>
    <t xml:space="preserve">Die Privaten Mandatspersonen sollen von der Pflicht, die Akten elektronisch zu führen, befreit bleiben. </t>
  </si>
  <si>
    <t xml:space="preserve">Zu prüfen ist, ob die Akten der Berufsbeistandschaften auch der KESB zur Aufbewahrung übergeben werden können. </t>
  </si>
  <si>
    <t xml:space="preserve">Im EG KESR gibt es keine Aussagen dazu, wie viele von Berufsbeistandschaften geführt werden sollen. So gibt es sehr unterschiedliche Falllasten. Zu prüfen ist, ob Vorgaben im Sinne einer Bandbreite sinnvoll und qualitätssichernd wären. 
Im Kinderschutz werden vor der Entscheidung der KESB-Fachstellen mit Abklärungen beauftragt. Zu prüfen ist, ob Abklärungsteams auch im Erwachsenenschutzbereich eingeführt werden könnten. 
</t>
  </si>
  <si>
    <t>Stadt Dübendorf</t>
  </si>
  <si>
    <t>Die Stadt Dübendorf erachtet die interdisziplinäre Zusammenarbeit und zwingende Vertretung dieser beiden Disziplinen uneingeschränkt als notwendig. Die interdisziplinäre Zusammenarbeit der beiden Disziplinen hat sich sehr bewährt.</t>
  </si>
  <si>
    <t>Im Sinne der Interdisziplinarität ist es begrüssenswert, eine Psychologin/einen Psychologen im Team bzw. Spruchkörper zu haben. Eine zwingende Vertretung ist aufgrund mangelnder Optionen bei der Besetzung der Behörden aber eine grosse Schwierigkeit. In Kombination mit der zwingend erforderlichen Vertretung der Disziplinen Recht und Soziale Arbeit erachtet die Stadt Dübendorf einen Verzicht auf die Festsetzung einer zwingenden Vertretung der sog. "dritten Disziplin" aber als vertretbar.</t>
  </si>
  <si>
    <t>Diese Anforderung hat sich bewährt und ist zur Erfüllung der verantwortungsvollen Aufgaben, geeigneterweise in Kombination mit Praxiserfahrung in diesem Tätigkeitsgebiet erforderlich.</t>
  </si>
  <si>
    <t xml:space="preserve">Diese Präzisierung erachtet die Stadt Dübendorf als notwendig. </t>
  </si>
  <si>
    <t>In Kombination mit den zwingenden Vorgaben bezüglich der Disziplinen Soziale Arbeit und Recht eröffnet das grössere Möglichkeiten in der Besetzung und damit auch in der Rekrutierung von geeigneten Fachpersonen.</t>
  </si>
  <si>
    <t>Die Stadt Dübendorf befürwortet, dass weiterhin die Disziplinen Recht und Soziale Arbeit an einem Kollegialentscheid mitwirken. Das Recht bildet den Rahmen für die Entscheide, die Arbeit im Kindes- und Erwachsenenschutz ist Soziale Arbeit, weshalb dieses Fachwissen zwingend in die Entscheid einfliessen muss.</t>
  </si>
  <si>
    <t>Die Stadt Dübendorf lehnt eine Liberalisierung ab, welche nur noch die Mitwirkung eines Mitglied der Disziplin Recht zwingend vorsieht.</t>
  </si>
  <si>
    <t>Die Gelegenheit, eine einheitliche Verfahrensordnung im KESR zu schaffen, ist aus Sicht der Stadt Dübendorf zu nutzen. Eine einheitliche Verfahrensordnung würde die Arbeit erleichtern und wäre auch gegenüber den Betroffenen einfacher zu kommunizieren.</t>
  </si>
  <si>
    <t>Der Erlass einer umfassenden Gebührenordnung würde der Rechtssicherheit dienen. Die Unterschiede zwischen den einzelnen KESB sind trotz Gebührenempfehlung zu gross. Dies ist für Verfahrensbeteiligte nicht nachvollziehbar.</t>
  </si>
  <si>
    <t>Einer einheitlichen Gebührenordnung ist der Vorzug zu geben, diese kann und soll jedoch die Empfehlungen des KPV berücksichtigen. Der Vorschlag wird als Minimallösung unterstützt, wenn keine umfassende Gebührenordnung erlassen wird.</t>
  </si>
  <si>
    <t>Auf die Erhebung von Gebühren kann und soll weiterhin lediglich bei Bedürftigkeit verzichtet werden.</t>
  </si>
  <si>
    <t>Insgesamt ist ein einstufiger Rechtsmittelzug zeit- und ressourcenschonender und daher auch kostengünstiger. Mit der einer kürzeren Verfahrensdauer kann auch schneller Rechtssicherheit geschaffen werden.</t>
  </si>
  <si>
    <t>Entfällt, da die Stadt Dübendorf den einstufigen Instanzenzug befürwortet.</t>
  </si>
  <si>
    <t>Es soll – wie bisher – den Gemeinden die Wahl gelassen werden, ob sie eine Berufsbeistandschaft Erwachsenenschutz führen wollen oder sich mit anderen Gemeinden zusammenschliessen wollen.</t>
  </si>
  <si>
    <t>Die Stadt Dübendorf unterstützt als generellen Zielsetzung die digitale Aktenführung. Erforderlich ist aus Sicht der Stadt Dübendorf, dass für die Aktenführung einheitliche Standards gelten und für die Umsetzung auf digitale Aktenführung eine ausreichende Übergangsfrist eingeräumt wird sowie die Aufbewahrung von Papierakten entfällt.</t>
  </si>
  <si>
    <t>Eine einheitliche Handhabung ist aus Sicht der Stadt Dübendorf anzustreben, wobei dem Umstand Rechnung getragen werden soll, dass die Betroffenen oftmals nicht zwischen den Akten der KESB und den Akten der Mandatspersonen unterscheiden können.</t>
  </si>
  <si>
    <t>Dies ist im Interesse der Aktensicherung anzustreben.</t>
  </si>
  <si>
    <t>keine</t>
  </si>
  <si>
    <t>Gemeinde Meilen</t>
  </si>
  <si>
    <t>Die Disziplin Soziale Arbeit wird als ebenso bedeutend wie die Disziplin Recht erachtet.</t>
  </si>
  <si>
    <t>Schweizweit gibt es heute nur zwei Kantone, die im Kindes- und Erwachsenenschutzrecht einen zweistufigen Instanzenzug kennen. 24 Kantone setzen auf den einstufigen Rechtsmittelzug, der zeit- und ressourcenschonender und dadurch auch kostengünstiger ist. In den Unterlagen des Kantons zur Vernehmlassung werden Kosten beim Obergericht und bei den Bezirksräten angegeben. Die Sozialkonferenz weist darauf hin, dass bei einem einstufigen Instanzenzug auch Kosten bei Rechtsvertretungen der Verfahrensbeteiligten (inkl. Kindesverfahrensvertretungen) wegfallen. Zudem dauern heute die Verfahren insbesondere dann, wenn sie über alle Instanzen laufen, in unserem Kanton länger als in 24 anderen Kantonen.</t>
  </si>
  <si>
    <t>Antwort obsolet.</t>
  </si>
  <si>
    <t>Die wichtigen Unterlagen werden bereits bei der KESB aufbewahrt. Der VBZH hat sich für maximal 25 Jahre (Akten) und 10 Jahre für die Buchungsbelege ausgesprochen.</t>
  </si>
  <si>
    <t>Eine Empfehlung ist ausreichend.</t>
  </si>
  <si>
    <t>Vereinigung der Bezirksräte</t>
  </si>
  <si>
    <t xml:space="preserve">Wir sprechen uns gegen den einstufigen Rechtsmittelzug aus. Das Obergericht bemängelt die Qualität der Bezirksratsentscheide nicht grundsätzlich. Die Vereinigung der Bezirksräte erachten den aktuellen Instanzenzug als sinnvoll und angemessen. Die Bezirksräte haben eine lange Erfahrung in den Bereichen Vormundschaft sowie Kindes- und Erwachsenenschutz. Gerade da es sich um teils starke Eingriffe in die Persönlichkeit handelt, kann sich ein doppelter Instanzenzug rechtfertigen, welcher eine doppelte Überprüfung des Falles garantiert. Die Verfahrensdauer kann durch einen einstufigen Rechtsmittelzug nur in denjenigen Fällen, welche weitergezogen werden, wirklich gekürzt werden. Dies sind nur gerade etwa 20 % der Fälle. In den übrigen Fällen sind die Bezirksräte mit genügend Personal ebenfalls in der Lage, die Verfahren innert nützlicher Frist durchzuführen. Die im Normkonzept unter 4.3.2 aufgeführten durchschnittlichen Verfahrensdauern von 235 Tagen beim Bezirksrat und 55 Tage beim Obergerichter ergeben zudem nicht die im Bericht aufgeführten durchschnittliche Verfahrensdauer von zwei Jahren. Anzumerken ist, dass gerade in hochstrittigen Fällen oft auch die zahlreichen Schriftenwechsel der Anwälte für lange Verfahrensdauern verantwortlich sind. Weiter verändern sich die Verhältnisse oft im Laufe der Verfahren, was ebenfalls zu längeren Verfahrensdauern führt.
</t>
  </si>
  <si>
    <t>Damit kann die fachliche Aufsicht über die juristischen Mitarbeitenden der Bezirksratskanzlei, welche die Anträge in den KESR-Verfahren verfassen, noch verbessert werden. Auch könnte dies dazu führen, dass die Verfahren rascher erledigt werden und ev. auch öfters mündliche Verhandlungen durchgeführt werden könne.</t>
  </si>
  <si>
    <t>Gemeinde Aeugst am Albis</t>
  </si>
  <si>
    <t>Gemeinde Fehraltorf</t>
  </si>
  <si>
    <t xml:space="preserve">Der Gemeinderat Fehraltorf schliesst sich der Vernehmlassung des Verbandes der Gemeindepräsidien des Kantons Zürich an. </t>
  </si>
  <si>
    <t>Gemeinde Wila</t>
  </si>
  <si>
    <t>Der Gemeinerat Wila schliesst sich vollumfänglich der Stellungnahme des Gemeindepräsidentenverbandes des Kantons Zürich an.</t>
  </si>
  <si>
    <t>Gemeinde Dägerlen</t>
  </si>
  <si>
    <t>Der Gemeinderat Dägerlen unterstützt die Stellungnahme der Sozialkonferenz Kanton Zürich.
Besten Dank für Ihre Kenntnisnahme.</t>
  </si>
  <si>
    <t>Gemeinde Bachenbülach</t>
  </si>
  <si>
    <t>Die Sozialkommission Bachenbülach verzichtet auf eine eigene Stellungnahme und schliesst sich vollumfänglich in allen Punkten der Vernehmlassung der Sozialkonferenz
Kanton Zürich an. Wir danken Ihnen für die Berücksichtigung der Anliegen der Sozialkonferenz und ersuchen Sie, diese in der neuen Gesetzesvorlage soweit wie möglich zu integrieren.</t>
  </si>
  <si>
    <t>Gemeinde Regensdorf</t>
  </si>
  <si>
    <t>-</t>
  </si>
  <si>
    <t>Gemeinde Flaach</t>
  </si>
  <si>
    <t>Gemeinde Kappel am Albis</t>
  </si>
  <si>
    <t xml:space="preserve">Besten Dank für die Möglichkeit zur Stellungnahme. </t>
  </si>
  <si>
    <t>InterAction Schweiz</t>
  </si>
  <si>
    <t>Die Errungenschaft, dass die Disziplin Soziale Arbeit und die Disziplin Recht gemeinsam Fälle bearbeiten, sollte beibehalten werden.</t>
  </si>
  <si>
    <t>Auch wenn es schwierig ist, Behördenmitglieder aus der dritten Disziplin zu rekrutieren, sollte weiterhin versucht werden Interdisziplinarität anzustreben.
Wenn 4 Abs. 2 Satz 2 EG KESR als Kann-Vorschrift formuliert, wird/kann dies zu einer uneinheitlichen Qualität der Spruchkörper (die Interdisziplinarität betreffend) führen. Vorstellbar ist, dass Fachpersonen aus den Disziplinen Soziale Arbeit und Recht eine unterschwellige (FHS) Weiterbildung in Psychologie, Pädagogik, Gesundheit absolvieren, z.B. auch berufsbegleitend. 
Mit dem Verzicht auf eine 3. Disziplin, zu Psychologie, Pädagogik, Gesundheit ist auch eine "Verrechtlichung" zu befürchten - ggfs. auch eine Verengung in der Beurteilung/Perspektive von Lebenssachverhalten zulasten der betroffenen Kinder, Elternteile, oder schutzbedürftigen Personen.
Insgesamt sollte der Kanton Zürich die Errungenschaft der "3. Disziplin" nicht ohne genauere Prüfung weiterer Optionen aufgegeben werden.
Auf den Bereich Treuhandwesen kann aber verzcihtet werden</t>
  </si>
  <si>
    <t>Änderung der gesetzlichen Anforderungen bei der Disziplin Soziale Arbeit sind nicht erforderlich, im Vordergrund steht bei einer solchen Ausbildung der Berufserfahrung.</t>
  </si>
  <si>
    <t>Fachhochschulabschlüsse oder universitäre Bachelorabschlüsse im Bereich Recht sollten aufgrund fehlenden Kenntnissen im Verfahrensrecht ausdrücklich ausgeschlossen werden.</t>
  </si>
  <si>
    <t>Eine Liberalisierung für die «dritte Disziplin» wird begrüsst. Ein zusätzlicher, ggfs. berufsbegleitender - wie oben erwähnt - CAS (Certi?cate of Advanced Studies) in den Bereichen Psychologie, Pädagogik, Gesundheit erfüllt die Grundvoraussetzungen.
Dies würde den Fachkräftemangel entschärfen.</t>
  </si>
  <si>
    <t>Es ist zu begrüssen, dass Personen mit einem «MAS Soziale Arbeit und Recht», die z.B. auch ein Modul in den Bereichen Psychologie, Pädagogik, Gesundheit besucht haben, die Disziplin Soziale Arbeit vertreten (Interdisziplinarität). Nach dem neuen Konzept wären sie indes der dritten Disziplin zuzuweisen.</t>
  </si>
  <si>
    <t>Zu begrüssen ist, dass der Spruchkörper massgeschneidert zusammengesetzt werden sollte. Wenn im Entwurf erwähnt wird, dass ein Behördenmitglied aus dem Fachbereich Soziale Arbeit nicht mehr zwingend mitwirken muss, dann wird auch dies zu einer Verrechtlichung führen (s.o.).
§ 9 Abs. 1 EG KESR könnte etwa - auch i.S.o. Ausführung so lauten:
Entscheidet die KESB als Kollegium, muss je ein Mitglied aus dem Fachbereich Recht einerseits und dem Fachbereich Soziale Arbeit oder Psychologie, Pädagogik, Gesundheit andererseits an der Entscheidung mitwirken. Gerade im Bereich Kindesschutz, Platzierungen, Entzug der Elterlichen Sorge, therapeutischen Massnahmen ist es nicht vertretbar nur nach juristischen Kriterien zu entscheiden.
Dies v.a. auch deshalb, weil eine juristische Ausbildung nach wie vor keinen - wenn nicht bewusst von der Studierenden gewählt - Bezug zu einer ausserrechtlichen Perspektive ermöglicht. Der Kindes- und Erwachsenenschutz soll nicht aufgrund strukturellen Problemen leiden.</t>
  </si>
  <si>
    <t>Einen Verzicht lehnen wir ab. Es ist z.B. eine einfache und adressatengerechte Sprache nötig, verbunden mit einer klaren Verfahrensordnung. Das EG KESR bzw. das Verfahrensrecht sollte gewährleisten, dass das Kindes- und Erwachsenenschutzrecht sich im Spannungsfeld zwischen einfacher Sprache für betro?ene Menschen und den Ansprüchen der rechtlich korrekten Verfahren bewegt. Gerade aus Sicht der Kindesvertretung ist es wichtig, den Kindern erklären zu können, was sie erwartet; das ist aktuell schwierig.</t>
  </si>
  <si>
    <t>Aus Gründen der Transparenz und Rechtssicherheit ist eine umfassende Gebührenverordnung vorzuziehen.</t>
  </si>
  <si>
    <t>Wir unterstützen dies, wenn eine umfassende Gebührenverordnung erlassen wird.</t>
  </si>
  <si>
    <t>Wir unterstützen dies, mit dem Vorbehalt, dass Verfahren betre?en streitige Kinderbelange gebührenpflichtig bleiben.</t>
  </si>
  <si>
    <t>Die Frage kann nicht ohne Zweifel mit ja/nein beantwortet werden.
Ein zweistu?ges Beschwerdeverfahren im Bereich des KESR ist etwa im Bereich der FU weiterhin erforderlich, weil ein Arzt/eine Ärztin die FU anordnet. Das sind sozial gelegentlich problematische Entscheide mit erheblichen Auswirkungen auf (absolut) höchstpersönliche Rechte - gerade auch weil die Versorgung in psychiatrischen Einrichtungen aktuell ungenügend ist.
Bei einem einstu?gen Instanzenzug würden Kosten bei Rechtsvertretungen der Verfahrensbeteiligten (v.a. Kindesverfahrensvertretungen) wegfallen, ein weiterer Grund für ein Nein.
Wir im Entwurf richtig erwähnt wird, greifen die Massnahmen in elementare Bestandteile der Persönlichkeit und der persönlichen Freiheit der betro?enen Personen ein.
Was Kinderbelange betri?t, können mit Vereinbarungen (bis zu einer rechtlich verbindlichen Lösung) Zwischenlösungen gefunden werden, um Rechtsunsicherheit zu vermeiden. Die Kinder interessiert die Praxis (rechtzeitiger Schulbeginn, Auszahlung des Unterhalts, Betreuung, Besuchsrecht etc.) und weniger rechtstheoretische Fragen.
Neben dem Gutachten von Prof. Dr. iur. Georg Müller gibt es andere Beurteilungen aus Sicht der Praxis. Weil das Obergericht die Qualität der Entscheide der Bezirksräte nicht grundsätzlich bemängelt, ist eine Änderung eher nicht angezeigt.
Gegen einen Rechtsmittelzug von den KESB direkt ans Obergericht spricht auch, dass das OGer aktuell nicht über die erforderliche fachspezi?sche Ausbildung verfügt und dass es über zu wenig Stellenprozente verfügt.
Für eine Änderung spricht, dass die Rolle der Bezirksräte als erste Rechtsmittelinstanz kritisch zu beurteilen ist - was aber wieder von deren Fachwissen in v.a. nicht rechtlichen Fragen abhängt (z.B. häusliche Gewalt, Gewalt an Frauen, gegenüber Kindern, Gesundheit, Psychologie und Medizin, interdisziplinäres Bewusstsein).
Einen einstu?gen Rechtsmittelzug ans Obergericht würden wir befürworten, wenn ein eigenes Betreuungsgerichts gescha?en würde (siehe Schlussbemerkungen).
Zudem wären entsprechende Stellen beim Obergericht zu scha?en. Für die Beurteilung von Kindesschutzfällen müssten die Mitarbeitenden des Obergerichts fachspezi?sch geschult werden.
Die Betro?enen müssten in die Beschlussfassung der KESB besser einbezogen sein (was i.S.d. Akzeptanz und Compliance) auch kostensparend wäre.
Zu häuslicher Gewalt siehe: SKHG, KONTAKT NACH HÄUSLICHER GEWALT? Leitfaden zur Prüfung und Gestaltung des persönlichen Verkehrs für Kinder bei Häuslicher Gewalt, 2021 (https://csvd.ch/app/uploads/2021/10/21_10_29_skgh_leitfaden_d.pdf). 
Siehe Punkt 2 unter abschliessende Bemerkungen. Unsere Antwort tendiert eher zu einem NEIN.</t>
  </si>
  <si>
    <t>Weiterbildungen sind gerade den Kindesschutz betreffend auf allen Ebenen, in allen Instanzen zentral.
Siehe oben 3.1 und abschliessende Bemerkungen.</t>
  </si>
  <si>
    <t>Die offene Regelung auf Bundesebene sollte genutzt werden. Klar ist nur, dass das Kindeswohl, höchstpersönliche Rechte, der Persönlichkeits- und Datenschutz und die BV (und KV-ZH) nicht tangiert werden dürfen. Professionalität, Kontinuität der Mandatsführung (Vertrauen in Berufsbeistandschaft), Transparenz und Gewährleistung einer einheitlichen Praxis sind ebenso wichtig.
Die Beistandswechsel sollten unter Berücksichtigung dieser rechtlichen und praktischen Gründe reduziert werden. Nach meinen Kenntnissen (Kt BE) üben die Beistandspersonen ihre Aufgaben nicht immer massgeschneidert aus (Überlastung?), PriMa's werden zu selten genutzt.
Die Empfehlungen der KOKES, wonach das Einzugsgebiet der Berufsbeistandschaft mit demjenigen der KESB übereinstimmen sollte, ist zuzustimmen.</t>
  </si>
  <si>
    <t>Die Berufsbeistandschaften im Erwachsenenschutz sollen zur elektronischen Aktenführung verp?ichtet werden (unter Berücksichtigung selbstverständlich des Datenschutzes).</t>
  </si>
  <si>
    <t>Akten sollten zu fürsorgerischer Zwangsmassnahmen den betro?enen Personen und der Forschung langfristig (mehrere Jahrzehnte) zur Verfügung stehen müssen; das gilt insb. für behördlichen Akten, Akten von betreuenden Personen, v.a. auch Arztberichte, persönliche Korrespondenzen - Daten, die höchstpersönliche Rechte betreffen.
Verjährungsfristen für Schaden- und Genugtuungsansprüche, aber auch im Strafrecht, müssen berücksichtigt werden; oft sind diese zu kurz.
Ausgenommen von einer langen Aufbewahrungspflicht können administrative Unterlagen mit verhältnismässig geringem Informationswert und ohne Bezug zu höchstpersönlichen Rechten (z.B. Rechnungsbelege).
Kinder müssen in ihrem Erwachsenenalter rückverfolgen können, was über sie in ihrer Kindheit entschieden wurde. Das betrifft ganz besonders intergeschlechtliche Kinder/Kinder mit einer Variation der Geschlechtsmerkmale, damit sie in ihrem Erwachsenenalter medizinische Akten verfügbar haben: Sie sollten sie betreffende Entscheide und deren erheblichen Auswirkungen auf ihre Entwicklung und Zukunft zurückverfolgen können. 
Ähnliches kann bei Konversionsmassnahmen oder einer weiblichen Genitalverstümmelung gelten.
Aber auch andere Eingriffe in (absolut) höchstpersönliche Rechte sollten für das Kind im Erwachsenenalter noch rückverfolgbar sein (warum wurde z.B. die elterliche Sorge meiner Mutter/meinem Vater zugeteilt / warum durfte ich meinen Vater/meine Mutter nicht regelmässig sehen / etc.).</t>
  </si>
  <si>
    <t>Die Akten der PriMa sollten nach Beendigung der Massnahme sichergestellt werden, die Übergabe der Akten von PriMas an die zuständige KESB zur Aufbewahrung ist zu begrüssen.</t>
  </si>
  <si>
    <t>1.	Überlastung der Berufsbeistandspersonen/Mandatstragenden
Das ist besorgniserregend. Im Bericht/Entwurf wird nicht nach den Ursachen gefragt. Eine Ursache liegt wohl in der fehlenden Finanzierung (mehr Stellenprozente), einer fehlenden «Public Service Motivation» und anderen Motivierungsoptionen.
•	"Attraktivität von Politik und Verwaltung…
•	«Gemeinwohlorientierung» …
•	«Soziale Anteilnahme» …
•	«Uneigennützigkeit» …" *  
Weitere Argument könnten sein:
•	Kindesanhörungen werden oft aus finanziellen Gründen nicht vorgenommen, obwohl eine rechtliche Obliegenheit gegeben ist: Das führt zu einer geringeren Akzeptanz der KESB in der öffentlichen Wahrnehmung
•	Die Rechtsvertretung von Kindern wird zu wenig genutzt: Damit könnte die Arbeitsbelastung bei der KESB verringert werden.
•	Motivationsverluste werden nicht mit der Möglichkeit honoriert, Weiterbildungen zu absolvieren.
•	Eine professionellere KESB sollte ?exiblere Arbeitsmodelle berücksichtigen.
Der besprochene Soll-Zustand sollte früher als in den nächsten 10 bis 15 Jahren erreicht werden (S. 22 Bericht/Entwurf). Die Personalfluktuationen sollten nicht verwechselt werden mit fallbezogenen Kosten.
2.	Einrichtung eines eigenen Betreuungsgerichts
Der Komplexität der Materie, dem Anspruch auf Rechtssicherheit könnte durch ein eigenes eigenen Betreuungsgericht begegnet werden:
•	Erste Instanz: Rekurs an das Gericht auf Kantonsebene (= Betreuungsgericht des Kantons);
•	Zweite Instanz: Berufungsgericht als Bundesgericht (Bundesbetreuungsgericht).
Ein solches Gericht sollte spezi?sche Fachkenntnisse auch in den Bereichen Psychologie, Pädagogik, Gesundheit, Medizin und anderen Bereichen mitbringen. Es ist nicht zu erwarten, dass beim Obergericht Zürich in den kommenden Jahren diese Fachkompetenz zur Verfügung stehen wird.
Die Akzeptanz der KESB hängt zentral davon ab, ob sie im Interesse der Betroffenen (Kinder, Eltern, andere Betroffene) handelt. Fälle wie in der Vergangenheit wird es angesichts der Überlastung weitere geben – was die Glaubwürdigkeit untergräbt – entgegen der hervorragenden Arbeit der Mitarbeitenden. Die Empfehlung, ein Betreuungsgericht einzurichten, würde bestehende strukturelle Problem lösen.
Die Errichtung eines Betreuungsgericht ist auch darum gerechtfertigt, weil es sich in KESB-Verfahren nicht (primär) um Verwaltungsrecht, sondern um Eingri?e in das Persönlichkeits- und Freiheitsrecht geht. Eine einheitliche und übersichtliche kantonale Rechtsprechung im KESR kann nur mit hoher Expertise – eben nicht nur verfahrensrechtlich, wie merhmals erwähnt –, klaren Rechtsstandards und einer einheitlichen Rechtspraxis erreicht werden.</t>
  </si>
  <si>
    <t>Politische Partei: GLP</t>
  </si>
  <si>
    <t>Das scheint uns plausibel.</t>
  </si>
  <si>
    <t>Eignung und fachliche Qualifikation sowie das fallweise Einschätzen der optimalen Besetzung der Gremien soll höher gewichtet werden, als eine fixe Berufsgattung.</t>
  </si>
  <si>
    <t>Auch künftig sollen ein eidgenössisch anerkannter Ausbildungsabschluss auf Tertiärstufe oder ein Abschluss in Sozialer Arbeit an einer Fachhochschule, vorausgesetzt werden bzw. ausreichend sein.</t>
  </si>
  <si>
    <t>Hohe Anforderungen an rechtliche Ausbildung sollen beibehalten werden.</t>
  </si>
  <si>
    <t>Studiengänge und Nachdiplomstudien, die zu einem bundesrechtlich anerkannten Weiterbildungsmasterdiplom führen (MAS, EMBA, vgl. Verordnung des WBF über Studiengänge, Nachdiplomstudien und Titel an Fachhochschulen; SR 414.712), bzw. bereits altrechtlich eidgenössisch anerkannt waren, sollen zugelassen werden.</t>
  </si>
  <si>
    <t>Ein Behördenmitglied aus dem Fachbereichen Recht soll weiterhin zwingend an der Entscheidung mitwirken. Der fachliche Hintergrund der zweiten und dritten Person kann geöffnet bzw. die optimale Besetzung situativ beurteilt werden. Allerdings sollte eine professionelle soziale bzw. psychologische Einschätzung und Unterstützung des Wohls der Schutzbedürftigen gewährleistet bleiben.</t>
  </si>
  <si>
    <t>Ja, aber die wichtigsten Grundsätze sind festzuhalten (s. 2.2 b)</t>
  </si>
  <si>
    <t>Verfahren sollen grundsätzlich etwas kosten, aber es muss die Möglichkeit bestehen, auf die Erhebung von Kosten zu verzichten.</t>
  </si>
  <si>
    <t>Die GLP befürwortet einen einstufigen Rechtsmittelzug ans Obergericht, weil damit ein schnelleres Verfahren und eine professionelle, vereinheitlichte Handhabung der Rechtsprechung besser gewährleistet werden können.
Die von der GLP bevorzugte Regelung sieht eine verfahrensrechtliche Gleichbehandlung von Kindern verheirateter und unverheirateter Eltern vor, mit einer gleichen Anzahl Instanzen.
Heute haben verheiratete Paare bei Kindesschutzverfahren zwei Instanzen (Bezirksgericht, Obergericht), unverheiratete Paare drei Instanzen (KESB, Bezirksrat, Obergericht) zu durchlaufen. Diese verfahrensrechtliche Ungleichbehandlung von Kindern verheirateter und unverheirateter Eltern gilt es zu beheben, d.h. die zwei kantonalen Instanzen bleiben bei verheirateten Paaren wie bisher, bei unverheirateten Paaren wäre neu nach der KESB ein Weiterzug direkt ans Obergericht vorzusehen.</t>
  </si>
  <si>
    <t>Juristische Ausbildungen sollten immer Voraussetzung sein. Dies ist aber besser gewährleistet, wenn jeweils ein professionelles Gremium (wie das Obergericht, oder allenfalls ein Bezirksgericht) mit dieser Aufgabe betraut wird.</t>
  </si>
  <si>
    <t>Digitale Verfahren sollten heute Standard sein/werden. Allerdings muss dem Datenschutz grosse Aufmerksamkeit gewährt und dieser sichergestellt werden.</t>
  </si>
  <si>
    <t>Dies sollte unbedingt aus Gründen des Datenschutzes und digital sicheren Aufbewahrung erfolgen.</t>
  </si>
  <si>
    <t>Gemeinde Weiningen</t>
  </si>
  <si>
    <t xml:space="preserve">Grundsätzlich wird die zur Vernehmlassung vorliegende Teilrevision des EG KESR vom Gemein­derat Weiningen unterstützt, namentlich die Teilprojekte 1, 2, 3 und 5. Zum Teilprojekt 4 «Perime­ter Berufsbeistandschaften im Erwachsenenschutz» wird festgehalten und dazu wie folgt Stellung genommen:
Der Bundesgesetzgeber hat keine Regelungen zu den Berufsbeistandschaften erlassen. Das EG KESR bestimmt lediglich, dass die Gemeinden genügend Berufsbeistände stellen müssen. Die Gemeinde Weiningen ist seit dem 1. Januar 2016 der Berufsbeistandschaft rechtes Limmattal BBRL angeschlossen. Ab 1. Januar 2023 umfasst die Berufsbeistandschaft rechtes Limmattal BBRL über 31'300 Einwohner in den Gemeinden Geroldswil, Oberengstringen, Weiningen, Bir­mensdorf, Uitikon und Oetwil an der Limmat.
Aus der Evaluation zu der vorliegenden Vernehmlassung geht hervor, dass die Reduktion von Beistandswechseln aufgrund von Wohnungsumzügen der Klienten angestrebt wird. Für die Klien­ten und die neuen Beistände stellt der Vertrauensaufbau immer wieder eine neue Herausforde­rung dar.
Die Konferenz für Kindes- und Erwachsenenschutz (KOKES) definiert die Kernaufgaben von Be­rufsbeistandschaften mit der Leitung der Berufsbeistandschaft, dem Qualitäts- und Wissensma­nagement, der Mandatsführung der Administration  und Buchhaltung und dem Rechtsdienst.
Eine Ausweitung des Perimeters für Berufsbeistandschaften  (Zentralisierung)  bietet die Gefahr der Anonymisierung. Dieser Gefahr kann entgegengewirkt werden, wenn die Berufsbeistand­schaft über eine führende Stelle und mehrere Aussenstellen verfügt. In den Aussenstellen befin­den sich die Beistände (allenfalls mit einer administrativen Person) und in der führenden Stelle die Leitung und der gesamte Support. Eine solche Organisationsform ist in der Zeit der Digitali­sierung auch bezüglich der Kommunikation möglich.
Die Klienten in der Berufsbeistandschaft sollen nach wie vor die Möglichkeit haben, Gespräche mit ihren Beiständen führen zu können, auch ohne Termine vereinbaren zu müssen. Mobile Ar­beitsplätze bieten dazu keine Hilfe, da die Klienten ortsgebundene Stabilität benötigen. Kurzfristi­ge Kontakte sind für viele Klienten wichtig und für die Beistände wertvoll.
</t>
  </si>
  <si>
    <t>Gemeinde Hochfelden</t>
  </si>
  <si>
    <t>Sowohl der Verband der Gemeindepräsidien als auch die Sozialkonferenz des Kantons Zürich haben die Unterlagen geprüft und je eine Stellungnahme eingereicht.
Mit wenigen Ausnahmen bzw. grösstenteils stimmen die beiden Vernehmlassungen überein, wobei die Vernehmlassung der Sozialkonferenz Kanton Zürich praxisbezogener ist.
Der Gemeinderat kann sich vollumfänglich mit der Vernehmlassung der Sozialkonferenz Kanton Zürich einverstanden erklären und verzichtet deshalb auf eine eigene Vernehmlassung.</t>
  </si>
  <si>
    <t>Gemeinde Schleinikon</t>
  </si>
  <si>
    <t xml:space="preserve">Die Vorlage wurde geprüft. Die Gemeinde Schleinikon unterstützt im Rahmen dieses Vernehmlassungsverfahrens die Stellungnahme des ZV Soziale Dienste Bezirk Dielsdorf, die Bestandteil dieses Beschlusses bildet. </t>
  </si>
  <si>
    <t>Gemeinde Oberweningen</t>
  </si>
  <si>
    <t xml:space="preserve">Der Gemeinderat  hat die Unterlagen zu den Änderungen  aufmerksam  gelesen und sich einen Überblick über die Änderungen verschafft.
Der  Zweckverband   Sozialdienste   Bezirk   Dielsdorf   hat  der  Gemeinde   Oberweningen   ihre Stellungnahme, welche via Online-Formular eingereicht wurde, zugestellt.
Die Vernehmlassung deckt sich mit der Meinung und den Anregungen des Gemeinderates, weshalb sich die Gemeinde Oberweningen der Vernehmlassung des ZV Sozialdienste Bezirk Dielsdorf  anschiessen wird.
</t>
  </si>
  <si>
    <t>Politische Partei: die Mitte</t>
  </si>
  <si>
    <t>Gemeinde Elgg</t>
  </si>
  <si>
    <t>Doch.</t>
  </si>
  <si>
    <t>Ja, keine Änderung der Anforderungen.</t>
  </si>
  <si>
    <t>Finanzdirektion</t>
  </si>
  <si>
    <t>KESB Bezirke Winterthur und Andelfingen</t>
  </si>
  <si>
    <t>Wir befürworten die zwingende Vertretung der Disziplinen Recht und Soziale Arbeit in der KESB vorbehaltslos. Die interdisziplinäre Zusammenarbeit ist bei der KESB Wintethur-Andelfingen nicht nur hinsichtlich der Entscheidfindung, sondern auch im Rahmen der Fallbearbeitung gut eingespielt und hat sich bewährt.</t>
  </si>
  <si>
    <t>Eine dritte Disziplin lehnen wir aus folgenden Gründen ab: Die KESB haben schweizweit mit einem Fachkräftemangel zu kämpfen. In den Disziplinen Recht und Soziale Arbeit ist es bisher gelungen, gut ausgebildete Behördenmitglieder zu rekrutieren. Die Erfahrung der letzten Jahre hat jedoch gezeigt, dass es nicht möglich ist, Behördenmitglieder aus einer dritten Disziplin zu rekrutieren, welche den hohen An-forderungen für diese Funktion gewachsen sind</t>
  </si>
  <si>
    <t>Die Erfahrung hat gezeigt, dass ein Bachelorabschluss in Sozialer Arbeit und Erfahrung bei einer KESB (Fachdienst) oder bei einer Berufsbeistandschaft (Mandatsführung) eine gute Grundlage bilden. Daher wünschen wir keine Änderung der gesetzlichen Anforderungen.</t>
  </si>
  <si>
    <t>Bei der Disziplin Recht verlangen wir bei Fachmitarbeitenden und Behördenmitgliedern bisher einen universitären Masterabschluss bzw. einen Abschluss mit Lizentiat. Das hat sich bewährt</t>
  </si>
  <si>
    <t>Es wäre zu befürworten, dass mittelfristig eine qualifizierte Weiterbildung (MAS, EM-BA) bei jeder Disziplin eine Voraussetzung für die Tätigkeit als Mitglied der Be¬hörde bildet. Dies wäre jedoch keine «dritte Disziplin», sondern eine obligatorische Weiter-bildung. Zu definieren wären dann die Zulassungsbedingungen für diese Weiterbil-dung. Das Thema müsste schweizweit angegangen werden (KOKES</t>
  </si>
  <si>
    <t>Wir befürworten es, dass weiterhin die Disziplinen Recht und Soziale Arbeit an einem Kollegialentscheid mitwirken.</t>
  </si>
  <si>
    <t>Das Spannungsfeld zwischen einer adressatengerechten Sprache und einer wirkungsvollen Lösungsfindung auf der einen Seite und den Ansprüchen an ein rechtlich korrektes Verfahren sind enorm. Eine einheitliche Verfahrensordnung würde die Arbeit daher erleichtern und wäre auch gegenüber den Betroffenen einfacher zu kommunizieren. Mit einer lediglich punktuellen Ergänzung des EG KESR würde zudem die bisherige «Flickenteppich»-Lösung mit den verschiedenen einschlägigen Verfahrensordnungen (ZGB, EG KESR und ZPO) und mit den damit verbundenen Auslegungs- und Anwendungsschwierigkeiten perpetuiert. Daher befürworten wir den Er-lass einer einheitlichen Verfahrensordnung.</t>
  </si>
  <si>
    <t>Der Erlass einer umfassenden Gebührenverordnung würde der Rechtssicherheit die-nen. Die Unterschiede zwischen den einzelnen KESB sind trotz Gebührenempfehlung zu gross. Dies ist für Verfahrensbeteiligte nicht nachvollziehbar.</t>
  </si>
  <si>
    <t>Wir unterstützen diesen Vorschlag als Minimallösung. Die Empfehlung ist zwar besser als nichts, sie ist jedoch nicht verbindlich (keine Weisungsbefugnis der KPV) und wird unterschiedlich umgesetzt.</t>
  </si>
  <si>
    <t>Dies würde die Arbeit der KESB erleichtern. Insbesondere müsste nicht mehr bei jedem Verfahren geprüft werden, ob die unentgeltliche Rechtspflege zu gewähren ist. Zudem entfielen die Erwägungen zur Auferlegung der Gebühr (z.B. wenn ein Eltern-teil nicht oder nur am Rande ins Verfahren einbezogen war). Es müsste jedoch klar hervorgehoben werden, dass zweiseitige Verfahren betreffend streitige Kinderbelange (u.a. betreffend Obhut und Betreuung) gebührenpflichtig sind (analog Gerichte</t>
  </si>
  <si>
    <t xml:space="preserve">Insgesamt ist ein einstufiger Rechtsmittelzug zeit- und ressourcenschonender und daher kostengünstiger. Weniger Ressourcen braucht es nicht nur bei den urteilenden Richterinnen und Richtern, sondern auch bei den Rechtsvertretungen der Verfahrensbeteiligten (inkl. Kindesverfahrensvertretung).
Hinzu kommen sachliche Gründe: Bei der KESB Winterthur-Andelfingen werten wir seit Jahren die oberinstanzlichen Entscheide aus und machen dies öffentlich (jeweils letzte Seite in Jahresberichte (kesb-wa.ch)). Wir weisen insbesondere aus, bei welchen Verfahren der Bezirksrat bzw. das Obergericht hauptsächlich Beschwerden ge-gen Entscheide der KESB zu beurteilen hatten. Leider gibt es bisher keine analoge Auswertung über den ganzen Kanton.
Im Kindesschutz mussten 2021 25 Entscheide der KESB Winterthur-Andelfingen materiell beurteilt werden. Die Mehrheit der Rechtsmittelverfahren betrafen Beschwer-den gegen Entscheide im Zusammenhang mit der Regelung des persönlichen Ver-kehrs, der Obhut sowie der elterlichen Sorge. Dabei handelt es sich um kontradiktorische Verfahren, bei welchen eine Parallelzuständigkeit zum Bezirksgericht besteht. Konkret heisst das, dass es einen zweistufigen Rechtsmittelzug gibt, wenn nicht noch der Unterhalt zu beurteilen ist (Art. 298b ZGB) bzw. wenn kein eherechtliches Verfahren hängig ist. Es ist den Betroffenen schlicht nicht mehr zu vermitteln, wes-halb der Bezirksrat infolge sachlicher Unzuständigkeit nicht auf die Beschwerde ein-tritt, nachdem ein Elternteil nach dem Entscheid der KESB eine Klage am Bezirksgericht hängig machte. Es ist auch nicht zu vermitteln, weshalb es nur beim eherechtlichen Verfahren einen einstufigen Rechtsmittelzug gibt.
</t>
  </si>
  <si>
    <t xml:space="preserve">Wir befürworten übereinstimmende Perimeter und können die Ausnahme (betrifft nur die Bezirke Andelfingen und Winterthur) nicht nachvollziehen. Eine eigenständige KESB für den Bezirks Andelfingen wäre aufgrund der kantonalen Vorgaben möglich gewesen und
wurde im Vorfeld zur Kreisbildung sowie nach der Kündigung des Anschluss-vertrages durch die Stadt Winterthur kontrovers diskutiert. Die Gründe für den Anschluss an die Stadt Winterthur waren finanzieller Natur und weil damit die Professionalisierung der Behörde und die Qualitätssicherung besser gewähr-leistet war. In den vergangenen 10 Jahren hat sich noch keine verfahrensbeteiligte Person bei der KESB Winterthur-Andelfingen darüber beschwert, dass sie für eine Anhörung nach Winterthur kommen müsse oder dass keine lokale-re Behörde tätig werde.
Aktuell werden im Bezirk Andelfingen die Aufgaben der Berufsbeistandschaft im Erwachsenenschutz durch das Amt für Jugend- und Berufsberatung wahr-genommen. Ein kleines Team führt die Mandate. Es fehlte in der Vergangenheit an internem Fachsupport und es kam zu vielen personellen Wechsel. Die Verunsicherung und der Vertrauensverlust bei den Betroffenen sowie den Mehraufwand für die KESB ist gross. Wir machten die Leitung des Zentrums Breitenstein wiederholt auf die Probleme aufmerksam, letztmals mit Brief vom 20. August 2020 (Beilage).
Aus den dargelegten Gründen ersuchen wir Sie darum, die Ausnahme für den Bezirk Andelfingen nochmals zu überdenken.
</t>
  </si>
  <si>
    <t>Relevanter als eine Verpflichtung zur elektronischen Aktenführung wären Standards betreffend die Aktenführung und den Umfang mit Gesuchen um Informationszugang. Dies würde jedoch bedingen, dass die Berufsbeistandschaften einer Fachaufsicht unterliegen.</t>
  </si>
  <si>
    <t>Dies befürworten wir, da die Betroffenen häufig nicht zwischen den Akten, welche durch die KESB angelegt werden und diejenigen, welche durch die Mandatsperson an¬gelegt werden, unterscheiden. Bei den Bankbelegen sollte eine 10-jährige Aufbewahrungsfrist hingegen ausreichend sein</t>
  </si>
  <si>
    <t>Dies befürworten wir. Bei der KESB Winterthur-Andelfingen nehmen wir in der Regel die Akten der privaten Mandatspersonen bei Mandatsabschluss entgegen, separieren die Bankbelege und archivieren vorläufig alles im KESB Archiv. Mit der Stadtarchivarin muss noch geklärt werden, ab wann die Akten der KESB und der Mandatsführung ans Stadtarchiv übergeben werden</t>
  </si>
  <si>
    <t>In den letzten 10 Jahren waren der Aufbau der Behördenorganisationen und die Umsetzung des neuen Rechts sehr anspruchsvoll und anstrengend. Die KOKES zog an der Fachtagung vom 1. und 2. September 2022 dennoch eine positive Bilanz. Die teilweise fehlende Wertschätzung in der Öffentlichkeit und in der Politik trugen jedoch dazu bei, dass im Kanton Zürich fachlich kompetente und erfahrende Fachkräfte aus den Behör-den und den Berufsbeistandschaften erkrankten oder den Beruf wechselten. Hier müs-sen die Trägerschaften und die Politik Verantwortung übernehmen und sicherstellen, dass diese wichtige Arbeit auf klaren Gesetzesgrundlagen und mit ausreichenden Res-sourcen bewältigt werden kann.</t>
  </si>
  <si>
    <t>Gemeinde Glattfelden - Präsidiales</t>
  </si>
  <si>
    <t>Die Gemeinde Glattfelden schliesst sich der Stellungnahme der Sozialkonferenz Zürich vom 16. September 2022 an und beantragt der Direktion der Justiz und des Innern die Anpassungen gemäss den Antworten so umzusetzen bzw. in die weitere Bearbeitungder Vorlage einfliessen zu lassen.</t>
  </si>
  <si>
    <t>Resultate Teilprojekt 1</t>
  </si>
  <si>
    <t>Resultate Teilprojekt 2</t>
  </si>
  <si>
    <t>Resultate Teilprojekt 3</t>
  </si>
  <si>
    <t>Resultate Teilprojekt 4</t>
  </si>
  <si>
    <t>Resultate Teilprojekt 5</t>
  </si>
  <si>
    <t>Schlussbemerkungen</t>
  </si>
  <si>
    <t>Kontaktangaben der Befragten Personen</t>
  </si>
  <si>
    <t xml:space="preserve">kontakt_namevorname  </t>
  </si>
  <si>
    <t xml:space="preserve">kontakt_adresse  </t>
  </si>
  <si>
    <t xml:space="preserve">kontakt_tel  </t>
  </si>
  <si>
    <t xml:space="preserve">kontakt_email  </t>
  </si>
  <si>
    <t>Kirchgasse 1, 8421 Dättlikon</t>
  </si>
  <si>
    <t>052 304 44 84</t>
  </si>
  <si>
    <t>kanzlei@daettlikon.ch</t>
  </si>
  <si>
    <t>Christina Weber Khan, Geschäftsstelle KPV</t>
  </si>
  <si>
    <t>Postfach 187, 8040 Zürich</t>
  </si>
  <si>
    <t>079 664 29 64</t>
  </si>
  <si>
    <t>kpv@kesb-zh.ch</t>
  </si>
  <si>
    <t>Brandenberger Lara</t>
  </si>
  <si>
    <t>Flaachtalstrasse 17, 8459 Volken</t>
  </si>
  <si>
    <t>052 318 19 04</t>
  </si>
  <si>
    <t>gemeinde@volken.ch</t>
  </si>
  <si>
    <t>Gemeindeverwaltung Oetwil an der Limmat</t>
  </si>
  <si>
    <t>Alte Landstrasse 7, 8955 Oetwil an der Limmat</t>
  </si>
  <si>
    <t>044 749 33 70</t>
  </si>
  <si>
    <t>sandra.litscher@oetwil-limmat.ch</t>
  </si>
  <si>
    <t xml:space="preserve">Kölsch, Doris </t>
  </si>
  <si>
    <t>Stadt Adliswil, Zürichstrasse 10, 8134 Adliswil</t>
  </si>
  <si>
    <t>044 711 78 41</t>
  </si>
  <si>
    <t>doris.koelsch@adliswil.ch</t>
  </si>
  <si>
    <t>VZGV</t>
  </si>
  <si>
    <t xml:space="preserve"> </t>
  </si>
  <si>
    <t>Esther Studer</t>
  </si>
  <si>
    <t>KESB Bezirk Dietikon, Neumattstrasse 7, 8953 Dietikon</t>
  </si>
  <si>
    <t>esther.studer@dietikon.ch</t>
  </si>
  <si>
    <t>Tendon Caroline</t>
  </si>
  <si>
    <t>Andelfingerstrasse 3</t>
  </si>
  <si>
    <t>052 375 11 35</t>
  </si>
  <si>
    <t>caroline.tendon@ellikonanderthur.ch</t>
  </si>
  <si>
    <t>Huber Caroline</t>
  </si>
  <si>
    <t>Chüngengass</t>
  </si>
  <si>
    <t>caroline.huber@richterswil.ch</t>
  </si>
  <si>
    <t>SP Kanton Zürich, Felix Stocker, Fraktionssekretär</t>
  </si>
  <si>
    <t>Gartenhofstrasse 15, 8004 Zürich</t>
  </si>
  <si>
    <t>044 578 10 07</t>
  </si>
  <si>
    <t>fstocker@spzuerich.ch</t>
  </si>
  <si>
    <t>Daniel Knöpfli, Co-Präsident Sozialkonferenz Kanton Zürich</t>
  </si>
  <si>
    <t>c/o Stadt Winterthur, Soziale Dienste, Pionierstrasse 5/7, 8403 Winterthur</t>
  </si>
  <si>
    <t>052 267 56 13 oder 079 211 72 61</t>
  </si>
  <si>
    <t>daniel.knoepfli@win.ch</t>
  </si>
  <si>
    <t>Birchler Thomas</t>
  </si>
  <si>
    <t>Bahnhofstrasse 17, 8610 Uster</t>
  </si>
  <si>
    <t>044 944 73 73</t>
  </si>
  <si>
    <t>thomas.birchler@uster.ch</t>
  </si>
  <si>
    <t xml:space="preserve">Elsbeth Fässler </t>
  </si>
  <si>
    <t>Kirchgasse 7</t>
  </si>
  <si>
    <t>044 815 12 81</t>
  </si>
  <si>
    <t>elsbeth.faessler@kloten.ch</t>
  </si>
  <si>
    <t>Philipp Schwendimann</t>
  </si>
  <si>
    <t>Stallikonerstrasse 9</t>
  </si>
  <si>
    <t>044 739 12 03</t>
  </si>
  <si>
    <t>gesellschaft@birmensdorf.ch</t>
  </si>
  <si>
    <t>Martin Schmid</t>
  </si>
  <si>
    <t>Schulstrasse 3/7, Postfach, 8413 Neftenbach</t>
  </si>
  <si>
    <t>martin.schmid@neftenbach.ch</t>
  </si>
  <si>
    <t>Tunkel Markus</t>
  </si>
  <si>
    <t>Thurtalstrasse</t>
  </si>
  <si>
    <t>076 493 5001</t>
  </si>
  <si>
    <t>markus.tunkel@andelfingen.ch</t>
  </si>
  <si>
    <t>Kremser Agatha</t>
  </si>
  <si>
    <t>Alte Landstrasse 32, 8942 Oberrieden</t>
  </si>
  <si>
    <t>044 722 71 71</t>
  </si>
  <si>
    <t>agatha.kremser@oberrieden.ch</t>
  </si>
  <si>
    <t>Gröbli Urs</t>
  </si>
  <si>
    <t>Märtplatz 29, 8307 Effretikon</t>
  </si>
  <si>
    <t>052 354 24 46</t>
  </si>
  <si>
    <t>urs.groebli@ilef.ch</t>
  </si>
  <si>
    <t>Ganz Monica</t>
  </si>
  <si>
    <t>Dorfstrasse 74</t>
  </si>
  <si>
    <t>044 868 32 31</t>
  </si>
  <si>
    <t>monica.ganz@glattfelden.ch</t>
  </si>
  <si>
    <t>Rahel Rüegg</t>
  </si>
  <si>
    <t>Wehntalerstrasse 46 8181 Höri</t>
  </si>
  <si>
    <t>rahel.rueegg@hoeri.ch</t>
  </si>
  <si>
    <t>Müller Arun</t>
  </si>
  <si>
    <t>Stationsstrasse 10, 8306 Wangen-Brüttisellen</t>
  </si>
  <si>
    <t>044 805 91 81</t>
  </si>
  <si>
    <t>arun.mueller@wangen-bruettisellen.ch</t>
  </si>
  <si>
    <t>Ackermann Sonia</t>
  </si>
  <si>
    <t>Rutschbergstrasse 18, 8608 Bubikon</t>
  </si>
  <si>
    <t>055 253 33 41</t>
  </si>
  <si>
    <t>sonia.ackermann@bubikon.ch</t>
  </si>
  <si>
    <t>Stöckli Fabienne</t>
  </si>
  <si>
    <t>Zugerstrasse 10</t>
  </si>
  <si>
    <t>044 764 80 22</t>
  </si>
  <si>
    <t>fabienne.stoeckli@hausen.ch</t>
  </si>
  <si>
    <t xml:space="preserve">Koch Christian </t>
  </si>
  <si>
    <t>Forchstrasse 145</t>
  </si>
  <si>
    <t>043 277 11 36</t>
  </si>
  <si>
    <t>christian.koch@egg.ch</t>
  </si>
  <si>
    <t>Aebli Barbara</t>
  </si>
  <si>
    <t>Hochstrasse 1</t>
  </si>
  <si>
    <t>044 952 51 31</t>
  </si>
  <si>
    <t>barbara.aebli@pfaeffikon.ch</t>
  </si>
  <si>
    <t>Harris Martin</t>
  </si>
  <si>
    <t>Stadthausquai 17, Postfach, 8022 Zürich</t>
  </si>
  <si>
    <t>044 412 36 60</t>
  </si>
  <si>
    <t>martin.harris@gpvzh.ch</t>
  </si>
  <si>
    <t>Christoph Wernli</t>
  </si>
  <si>
    <t>Sozialabteilung Wald Rütistrasse 13 Postfach 364, 8636 Wald</t>
  </si>
  <si>
    <t>christoph.wernli@wald-zh.ch</t>
  </si>
  <si>
    <t>Dürlemann Andrea</t>
  </si>
  <si>
    <t>Im Städtli 3, 8606 Greifensee</t>
  </si>
  <si>
    <t>043 399 21 52</t>
  </si>
  <si>
    <t>andrea.duerlemann@greifensee.ch</t>
  </si>
  <si>
    <t>Allgäuer Michael</t>
  </si>
  <si>
    <t>Stauffacherstrasse 45, 8036 Zürich</t>
  </si>
  <si>
    <t>044 412 25 00</t>
  </si>
  <si>
    <t>michael.allgaeuer@zuerich.ch</t>
  </si>
  <si>
    <t>Brunelli Roberto</t>
  </si>
  <si>
    <t>Reppischtalstrasse 53, 8143 Stallikon</t>
  </si>
  <si>
    <t>044 701 92 00</t>
  </si>
  <si>
    <t>kanzlei@stallikon.ch</t>
  </si>
  <si>
    <t>Rita Hongler</t>
  </si>
  <si>
    <t>Gemeinde Kilchberg, Abteilung Soziales/Gesundheit, alte Landstrasse 110, 8802 Kilchberg</t>
  </si>
  <si>
    <t>044 716 32 23</t>
  </si>
  <si>
    <t>rita.hongler@kilchberg.ch</t>
  </si>
  <si>
    <t>Jakob Andrea</t>
  </si>
  <si>
    <t>Dorfstrasse 25</t>
  </si>
  <si>
    <t>052 305 07 79</t>
  </si>
  <si>
    <t>magnus.mattli@pfungen.ch</t>
  </si>
  <si>
    <t>Frei Daniel</t>
  </si>
  <si>
    <t>Geerenstrasse 6, 8157 Dielsdorf</t>
  </si>
  <si>
    <t>043 422 20 55</t>
  </si>
  <si>
    <t>d.frei@sdbd.ch</t>
  </si>
  <si>
    <t>Wanner Olivia</t>
  </si>
  <si>
    <t>Dorfstrasse 7</t>
  </si>
  <si>
    <t>044 879 77 40</t>
  </si>
  <si>
    <t>olivia.wanner@rafz.ch</t>
  </si>
  <si>
    <t>Lanz Ursula</t>
  </si>
  <si>
    <t>Sozialamt Russikon, Kirchgasse 4, 8332 Russikon</t>
  </si>
  <si>
    <t>043 355 61 02</t>
  </si>
  <si>
    <t>ursula.lanz@russikon.ch</t>
  </si>
  <si>
    <t>Carabain Fabienne</t>
  </si>
  <si>
    <t>Berghofstrasse 4, 8625 Gossau ZH</t>
  </si>
  <si>
    <t>Fabienne.Carabain@gossau-zh.ch</t>
  </si>
  <si>
    <t>Suter Karl, Gemeinde Geroldswil</t>
  </si>
  <si>
    <t>Huebwiesenstrasse 34, 8954 Geroldswil</t>
  </si>
  <si>
    <t>044 749 32 31</t>
  </si>
  <si>
    <t>karl.suter@geroldswil.ch</t>
  </si>
  <si>
    <t>Graf Charles</t>
  </si>
  <si>
    <t>Abteilung Soziales, Zentralstrasse 9, 8304 Wallisellen</t>
  </si>
  <si>
    <t>044 832 62 42</t>
  </si>
  <si>
    <t>charles.graf@wallisellen.ch</t>
  </si>
  <si>
    <t>Glattalstrasse 201</t>
  </si>
  <si>
    <t>044 817 75 00</t>
  </si>
  <si>
    <t xml:space="preserve">gemeinde@ruemlang.ch </t>
  </si>
  <si>
    <t>Marc Suter</t>
  </si>
  <si>
    <t>Gemeindeverwaltung Hinwil, Dürntnerstrasse 8, 8340 Hinwil</t>
  </si>
  <si>
    <t>044 938 55 70</t>
  </si>
  <si>
    <t>marc.suter@hinwil.ch</t>
  </si>
  <si>
    <t>Hirschengraben 13/15</t>
  </si>
  <si>
    <t>044 257 91 91</t>
  </si>
  <si>
    <t>info.obergericht@gerichte-zh.ch</t>
  </si>
  <si>
    <t>Statthalterkonferenz Kanton Zürich, lic.iur. Tanner Marcel</t>
  </si>
  <si>
    <t>Amtsstrasse 3, 8610 Uster</t>
  </si>
  <si>
    <t>marcel.tanner@ji.zh.ch</t>
  </si>
  <si>
    <t>Weyermann Karin, Vorsitzende Kollegium der Bezirksratsschreiberinnen und Bezirksratsschreiber</t>
  </si>
  <si>
    <t>Bezirksrat Pfäffikon, Hörnlistrasse 71, 8330 Pfäffikon</t>
  </si>
  <si>
    <t>karin.weyermann@ji.zh.ch</t>
  </si>
  <si>
    <t>Fischer Daniela</t>
  </si>
  <si>
    <t>Peyer Partner Rechtsanwälte, Löwenstrasse 17, 8001 Zürich</t>
  </si>
  <si>
    <t>043 888 68 22</t>
  </si>
  <si>
    <t>d.fischer@peyerpartner.ch</t>
  </si>
  <si>
    <t>Gysel Markus</t>
  </si>
  <si>
    <t>Alte Schulhausstr. 28</t>
  </si>
  <si>
    <t>076 460 1475</t>
  </si>
  <si>
    <t>markus.gysel@obfelden.ch</t>
  </si>
  <si>
    <t>Baumann Philipp</t>
  </si>
  <si>
    <t>Zürcherstrasse 125, 8102 Oberengstringen</t>
  </si>
  <si>
    <t>043 455 17 70</t>
  </si>
  <si>
    <t>philipp.baumann@oberengstringen.ch</t>
  </si>
  <si>
    <t>Stüdle Tamara</t>
  </si>
  <si>
    <t>Flaachtalstrasse 15, 8444 Henggart</t>
  </si>
  <si>
    <t>tamara.stuedle@henggart.ch</t>
  </si>
  <si>
    <t>Staub Ralph</t>
  </si>
  <si>
    <t>Zürichstrasse 8, 8124 Maur</t>
  </si>
  <si>
    <t>043 366 13 08</t>
  </si>
  <si>
    <t>ralph.staub@maur.ch</t>
  </si>
  <si>
    <t>Möckli Michael</t>
  </si>
  <si>
    <t>Stadt Schlieren, Berufsbeistandschaft, Freiestrasse 6, 8952 Schlieren</t>
  </si>
  <si>
    <t>michael.moeckli@schlieren.ch</t>
  </si>
  <si>
    <t>Christa Leemann, Präsidentin VBZH</t>
  </si>
  <si>
    <t>VBZH c/o Fachstelle Erwachsenenschutz Bezirk Meilen</t>
  </si>
  <si>
    <t>christa.leemann@fesmeilen.ch</t>
  </si>
  <si>
    <t>Rainone Grazia</t>
  </si>
  <si>
    <t>Dorfstrasse 41</t>
  </si>
  <si>
    <t>044 869 08 70</t>
  </si>
  <si>
    <t>gemeinde@huentwangen.ch</t>
  </si>
  <si>
    <t>Knecht Simon</t>
  </si>
  <si>
    <t>Alte Stationsstrasse 19</t>
  </si>
  <si>
    <t>044 857 12 20</t>
  </si>
  <si>
    <t>simon.knecht@niederweningen.ch</t>
  </si>
  <si>
    <t>Marion Voelger</t>
  </si>
  <si>
    <t>Bildungsdirektion, Generalsekretariat, Walcheplatz 2, 8090 Zürich</t>
  </si>
  <si>
    <t>marion.voelger@bi.zh.ch</t>
  </si>
  <si>
    <t>Michael Frei</t>
  </si>
  <si>
    <t>Bahnhofstrasse 46</t>
  </si>
  <si>
    <t>soziales@urdorf.ch</t>
  </si>
  <si>
    <t>Patrick Brozzo</t>
  </si>
  <si>
    <t>Schaffhauserstrasse 104, 8152 Glattbrugg</t>
  </si>
  <si>
    <t>044 829 68 00</t>
  </si>
  <si>
    <t>patrick.brozzo@kesb-kbs.ch</t>
  </si>
  <si>
    <t>KESB Bezirk Meilen / Kurt Giezendanner</t>
  </si>
  <si>
    <t>Dorfstrasse 7, 8700 Küsnacht</t>
  </si>
  <si>
    <t>044 913 3999</t>
  </si>
  <si>
    <t>kurt.giezendanner@kesbmeilen.ch</t>
  </si>
  <si>
    <t>Gyr Isabelle</t>
  </si>
  <si>
    <t>Zentralstrasse 21, 8604 Volketswil</t>
  </si>
  <si>
    <t>044 910 21 71</t>
  </si>
  <si>
    <t>isabelle.gyr@volketswil.ch</t>
  </si>
  <si>
    <t>Stéphane Beuchat</t>
  </si>
  <si>
    <t>Schwarztorstrasse 22, Postfach, 3001 Bern</t>
  </si>
  <si>
    <t>031 380 83 04</t>
  </si>
  <si>
    <t>zuerich@avenirsocial.ch</t>
  </si>
  <si>
    <t>Bieri Kathrin</t>
  </si>
  <si>
    <t>Kanzleistrasse 2, 8309 Nürensdorf</t>
  </si>
  <si>
    <t>044 838 40 68</t>
  </si>
  <si>
    <t>kathrin.bieri@nuerensdorf.ch</t>
  </si>
  <si>
    <t>Egli Daniel</t>
  </si>
  <si>
    <t>Pionierstrasse 7, 8403 Winterthur</t>
  </si>
  <si>
    <t>052 267 63 41</t>
  </si>
  <si>
    <t>daniel.egli@win.ch</t>
  </si>
  <si>
    <t>Scattolin Pascal</t>
  </si>
  <si>
    <t>Industriestrasse 27, 8604 Volketswil</t>
  </si>
  <si>
    <t>044 801 99 40</t>
  </si>
  <si>
    <t>pascal.scattolin@sdbu.ch</t>
  </si>
  <si>
    <t>Marianne Gussmann</t>
  </si>
  <si>
    <t xml:space="preserve">Stampfenbachstr. 30, 8090 Zürich </t>
  </si>
  <si>
    <t>marianne.gussmann@gd.zh.ch</t>
  </si>
  <si>
    <t xml:space="preserve">Ryter Claudia </t>
  </si>
  <si>
    <t>Dorfstrasse 17</t>
  </si>
  <si>
    <t>043 411 22 31</t>
  </si>
  <si>
    <t>claudia.ryter@niederhasli.ch</t>
  </si>
  <si>
    <t>Huber Matthias</t>
  </si>
  <si>
    <t>Amt für Jugend und Berufsberatung, Dörflistrasse 120, 8050 Zürich</t>
  </si>
  <si>
    <t>043 259 96 50</t>
  </si>
  <si>
    <t>matthias.huber@ajb.zh</t>
  </si>
  <si>
    <t>Fehse Sven</t>
  </si>
  <si>
    <t>Truttikerstrasse 7, 8475 Ossingen</t>
  </si>
  <si>
    <t>052 544 14 22</t>
  </si>
  <si>
    <t>sven.fehse@ossingen.ch</t>
  </si>
  <si>
    <t>Verdegaal, Irene</t>
  </si>
  <si>
    <t>Löwenstrasse 17</t>
  </si>
  <si>
    <t>043 344 61 71</t>
  </si>
  <si>
    <t>irene.verdegaal@kinderanwaltschaft.ch</t>
  </si>
  <si>
    <t>Fischer Marianne</t>
  </si>
  <si>
    <t>Gemeindeverwaltung Hettlingen</t>
  </si>
  <si>
    <t>052 305 05 14</t>
  </si>
  <si>
    <t>marianne.fischer@hettlingen.ch</t>
  </si>
  <si>
    <t>Leemann Peter</t>
  </si>
  <si>
    <t>Schützenhausstrasse 1</t>
  </si>
  <si>
    <t>052 363 14 88</t>
  </si>
  <si>
    <t>gemeinde@schlatt-zh.ch</t>
  </si>
  <si>
    <t xml:space="preserve">Sykora Timo </t>
  </si>
  <si>
    <t xml:space="preserve">Stadt Affoltern am Albis, Abteilung Soziales und Gesellschaft, Marktplatz 1, 8910 Affoltern am Albis </t>
  </si>
  <si>
    <t>044 762 56 50</t>
  </si>
  <si>
    <t>timo.sykora@stadtaffolter.ch</t>
  </si>
  <si>
    <t xml:space="preserve">Ovejero José </t>
  </si>
  <si>
    <t>Schwerzenbachstrasse 10, 8117 Fällanden</t>
  </si>
  <si>
    <t>043 355 35 76</t>
  </si>
  <si>
    <t>jose.ovejero@faellanden.ch</t>
  </si>
  <si>
    <t>Ademi Melisa</t>
  </si>
  <si>
    <t>Gemeinde Mönchaltorf, Esslingerstrasse 2, 8617 Mönchaltorf</t>
  </si>
  <si>
    <t>044 949 40 15</t>
  </si>
  <si>
    <t>melisa.ademi@moenchaltorf.ch</t>
  </si>
  <si>
    <t>Michele Sterchi</t>
  </si>
  <si>
    <t>Gemeinde Rorbas, Kirchgasse 1, 8427 Rorbas</t>
  </si>
  <si>
    <t>044 866 70 64</t>
  </si>
  <si>
    <t>michele.sterchi@rorbas.ch</t>
  </si>
  <si>
    <t>Silvia Rigoni</t>
  </si>
  <si>
    <t>Schneeglöggliweg 52</t>
  </si>
  <si>
    <t>079 749 10 54</t>
  </si>
  <si>
    <t>silvia.rigoni@gmx.ch</t>
  </si>
  <si>
    <t>Kommunikationsstelle Dübendorf</t>
  </si>
  <si>
    <t>Usterstrasse 2, 8600 Dübendorf</t>
  </si>
  <si>
    <t>kommunikation@duebendorf.ch</t>
  </si>
  <si>
    <t>Kyburz Heinz</t>
  </si>
  <si>
    <t>Sozialabteilung Meilen, Dorfstrasse 100, 8706 Meilen</t>
  </si>
  <si>
    <t>044 925 92 43</t>
  </si>
  <si>
    <t>hkyburz@meilen.ch</t>
  </si>
  <si>
    <t>Sieber Sabine</t>
  </si>
  <si>
    <t>Mattstrasse 18, 8499 Sternenberg</t>
  </si>
  <si>
    <t>052 386 13 01</t>
  </si>
  <si>
    <t>sabine.sieber@ji.zh.ch</t>
  </si>
  <si>
    <t>Vit Styrsky</t>
  </si>
  <si>
    <t>Dorfstrasse, 22</t>
  </si>
  <si>
    <t>vit.styrsky@aeugst-albis.ch</t>
  </si>
  <si>
    <t>Costini Mario</t>
  </si>
  <si>
    <t>Gemeinde Fehraltorf, Kempttalstrasse 54, 8320 Fehraltorf</t>
  </si>
  <si>
    <t>043 355 77 26</t>
  </si>
  <si>
    <t xml:space="preserve"> mario.costini@fehraltdorf.ch</t>
  </si>
  <si>
    <t>Zinniker Balz</t>
  </si>
  <si>
    <t>.</t>
  </si>
  <si>
    <t>052 397 27 27</t>
  </si>
  <si>
    <t>info@wila.ch</t>
  </si>
  <si>
    <t>Zahnd Peter</t>
  </si>
  <si>
    <t>Gemeinde Dägerlen, Dorfstrasse 8, 8471 Rutschwil</t>
  </si>
  <si>
    <t>052 305 12 20</t>
  </si>
  <si>
    <t>peter.zahnd@daegerlen.ch</t>
  </si>
  <si>
    <t>Altenburger Bea</t>
  </si>
  <si>
    <t>Gemeinde Bachenbülach, Sozialkommission, Schulhausstrasse 1, 8184 Bachenbülach</t>
  </si>
  <si>
    <t>044 864 34 84</t>
  </si>
  <si>
    <t>Bea.Altenburger@bachenbuelach.ch</t>
  </si>
  <si>
    <t>Lukas Halter</t>
  </si>
  <si>
    <t>Watterstrasse 114, 8105 Regensdorf</t>
  </si>
  <si>
    <t>044 842 38 10</t>
  </si>
  <si>
    <t>lukas.halter@regensdorf.ch</t>
  </si>
  <si>
    <t>Wäfler Ueli</t>
  </si>
  <si>
    <t>Gemeindeverwaltung, Wesenplatz 1, 8416 Flaach</t>
  </si>
  <si>
    <t>052 304 15 19</t>
  </si>
  <si>
    <t>ueli.waefler@flaach.ch</t>
  </si>
  <si>
    <t>Gemeindeverwaltung</t>
  </si>
  <si>
    <t>Lindenfeld 2a, 8926 Kappel am Albis</t>
  </si>
  <si>
    <t>044 764 83 60</t>
  </si>
  <si>
    <t>gemeinde@kappel-am-albis.ch</t>
  </si>
  <si>
    <t>Werlen Mirjam</t>
  </si>
  <si>
    <t>Platanenweg 1</t>
  </si>
  <si>
    <t>077 430 48 04</t>
  </si>
  <si>
    <t>mirjam.werlen@bluewin.ch</t>
  </si>
  <si>
    <t>Grünliberale Partei Kanton Zürich</t>
  </si>
  <si>
    <t>Rötelstrasse 18, 8006 Zürich</t>
  </si>
  <si>
    <t>zh@grunliberale.ch</t>
  </si>
  <si>
    <t>Mario Okle</t>
  </si>
  <si>
    <t>Weiningen</t>
  </si>
  <si>
    <t>Bickel Stefan</t>
  </si>
  <si>
    <t>Gemeinderat Hochfelden, Gemeindehausstrasse 4, 8182 Hochfelden</t>
  </si>
  <si>
    <t>Galli Theresia</t>
  </si>
  <si>
    <t>Gemeinde Schleinikon - 8165 Schleinikon</t>
  </si>
  <si>
    <t>Hösli Melissa</t>
  </si>
  <si>
    <t>Gemeinderat, Dorfstrasse 6, 8165 Oberweningen</t>
  </si>
  <si>
    <t>Vannaz Janine</t>
  </si>
  <si>
    <t>Sektretariat Die Mitte, Zürich</t>
  </si>
  <si>
    <t>079 665 91 71</t>
  </si>
  <si>
    <t>Stocker Ernst</t>
  </si>
  <si>
    <t>KESB Bezirke Winterhur und Andelfingen</t>
  </si>
  <si>
    <t>Bahnhofplatz 17, 8403 Winterthur</t>
  </si>
  <si>
    <t>Vinzens Valentino</t>
  </si>
  <si>
    <t>Gemeinde Glattfelden, Abteilung Präsidiales, Postfach, 8192 Glattfelden</t>
  </si>
  <si>
    <t>044 868 32 50</t>
  </si>
  <si>
    <t>Codebook</t>
  </si>
  <si>
    <t xml:space="preserve">Variable  </t>
  </si>
  <si>
    <t xml:space="preserve">Label  </t>
  </si>
  <si>
    <t xml:space="preserve">level  </t>
  </si>
  <si>
    <t>kontakt_namevorname</t>
  </si>
  <si>
    <t>Name und Vorname:</t>
  </si>
  <si>
    <t>kontakt_adresse</t>
  </si>
  <si>
    <t>Adresse:</t>
  </si>
  <si>
    <t>kontakt_tel</t>
  </si>
  <si>
    <t>Telefon:</t>
  </si>
  <si>
    <t>kontakt_email</t>
  </si>
  <si>
    <t>E-Mail:</t>
  </si>
  <si>
    <t>TP12_1</t>
  </si>
  <si>
    <t>Zwingende Vertretung der Disziplinen Recht und Soziale Arbeit in der KESB? </t>
  </si>
  <si>
    <t>ja, nein, weiss nicht</t>
  </si>
  <si>
    <t>TP13bem</t>
  </si>
  <si>
    <t>Bemerkungen</t>
  </si>
  <si>
    <t>TP14_1</t>
  </si>
  <si>
    <t>Keine zwingende Vertretung einer sog. «dritten Disziplin» in der KESB?</t>
  </si>
  <si>
    <t>TP15bem</t>
  </si>
  <si>
    <t>TP17_1</t>
  </si>
  <si>
    <t>Keine Änderung der Anforderungen bezüglich der Disziplin Soziale Arbeit (Uniabschluss oder eidg. anerkannter Ausbildungsabschluss auf Tertiärstufe)?</t>
  </si>
  <si>
    <t>TP18bem</t>
  </si>
  <si>
    <t>TP19_1</t>
  </si>
  <si>
    <t>Präzisierung bei der Disziplin Recht: juristisches Studium (Abschluss mit Lizentiat oder Master einer schweizerischen Hochschule)?</t>
  </si>
  <si>
    <t>TP20bem</t>
  </si>
  <si>
    <t>TP21_1</t>
  </si>
  <si>
    <t>Liberalisierung bei der sog. «dritten Disziplin»:  qualifizierte Weiterbildungsabschlüsse neu zulässig (d.h. Studiengänge und Nachdiplomstudien mit bundesrechtlich anerkanntem Weiterbildungsmasterdiplom [MAS, EMBA</t>
  </si>
  <si>
    <t>TP22bem</t>
  </si>
  <si>
    <t>TP24_1</t>
  </si>
  <si>
    <t>Keine Änderung der Zusammensetzung des Spruchkörpers mit mindestens zwei Disziplinen?</t>
  </si>
  <si>
    <t>TP25bem</t>
  </si>
  <si>
    <t>TP26_1</t>
  </si>
  <si>
    <t>Liberalisierung dahingehend, als nur ein Mitglied der Disziplin Recht zwingend mitwirken muss (keine zwingende Vertretung der Disziplin Soziale Arbeit mehr)?</t>
  </si>
  <si>
    <t>TP27bem</t>
  </si>
  <si>
    <t>TB1_1</t>
  </si>
  <si>
    <t xml:space="preserve">Befürworten Sie den Verzicht auf den Erlass einer einheitlichen Verfahrensordnung im KESR und die punktuelle Ergänzung des EG KESR? </t>
  </si>
  <si>
    <t>TB2bem</t>
  </si>
  <si>
    <t>TB4_1</t>
  </si>
  <si>
    <t>Unterstützen Sie den Verzicht auf den Erlass einer umfassenden Gebührenverordnung?</t>
  </si>
  <si>
    <t>TB5bem</t>
  </si>
  <si>
    <t>TB6_1</t>
  </si>
  <si>
    <t>Unterstützen Sie den Vorschlag, die wichtigsten Grundsätze zur Gebührenerhebung gemäss KPV-Empfehlungen in der Fassung vom 7. Dezember 2018 ins EG KESR aufzunehmen?</t>
  </si>
  <si>
    <t>TB7bem</t>
  </si>
  <si>
    <t>TB8_1</t>
  </si>
  <si>
    <t>Unterstützen Sie die Kostenlosigkeit von Kindesschutzverfahren i.e.S. (Art. 307-311 ZGB)?</t>
  </si>
  <si>
    <t>TB9bem</t>
  </si>
  <si>
    <t>TC1_1</t>
  </si>
  <si>
    <t>Befürworten Sie einen einstufigen Rechtsmittelzug ans Obergericht bei Beschwerden gegen Entscheide der KESB in Kindes- und Erwachsenenschutzverfahren (ohne Beschwerden gegen Entscheide betreffend fürsorgerische Unterbringung gemäss § 62 EG KESR)?</t>
  </si>
  <si>
    <t>TC2bem</t>
  </si>
  <si>
    <t>TC3_1</t>
  </si>
  <si>
    <t>Falls Sie einen einstufigen Instanzenzug ablehnen: Befürworten Sie die Voraussetzung einer juristischen Ausbildung für Statthalterinnen und Statthalter/Bezirksratspräsidien und den Ausbau der juristischen Ressourcen bei den Bezirksratskanzleien?</t>
  </si>
  <si>
    <t>TC4bem</t>
  </si>
  <si>
    <t>TD1_1</t>
  </si>
  <si>
    <t>Befürworten Sie eine Vorgabe im EG KESR, wonach die Perimeter der Berufsbeistandschaften im Erwachsenenschutz mit den KESB-Kreisen übereinstimmen müssen (Ausnahme: KESB-Kreis umfasst mehr als einen Bezirk)?</t>
  </si>
  <si>
    <t>TD2bem</t>
  </si>
  <si>
    <t>TE1_1</t>
  </si>
  <si>
    <t>Befürworten Sie eine Verpflichtung der Berufsbeistandspersonen im Erwachsenenschutz zur elektronische Aktenführung?</t>
  </si>
  <si>
    <t>TE2</t>
  </si>
  <si>
    <t>TE3_1</t>
  </si>
  <si>
    <t>Befürworten Sie eine Aufbewahrung der Akten von Berufsbeistandschaftspersonen und Privaten Mandatspersonen im Erwachsenenschutz während einer Aufbewahrungsfrist nach § 61 EG KESR (50 Jahre)?</t>
  </si>
  <si>
    <t>TE4</t>
  </si>
  <si>
    <t>TE5_1</t>
  </si>
  <si>
    <t>Befürworten Sie eine Pflicht der Privaten Mandatspersonen, ihre Akten nach Abschluss der Massnahme der zuständigen KESB zur weiteren Aufbewahrung zu übergeben?</t>
  </si>
  <si>
    <t>TE6</t>
  </si>
  <si>
    <t>Bem2</t>
  </si>
  <si>
    <t>Haben Sie ergänzende Bemerkungen zum Konzept?</t>
  </si>
  <si>
    <t>Anschluss_Stellungsnahme</t>
  </si>
  <si>
    <t>Schliessen sich folgender Stellungnahme an</t>
  </si>
  <si>
    <t>lastname</t>
  </si>
  <si>
    <t>Name</t>
  </si>
  <si>
    <t>Zuordnung</t>
  </si>
  <si>
    <t>Teilnahme</t>
  </si>
  <si>
    <t>Modus Teilnahme</t>
  </si>
  <si>
    <t>044 744 14 23</t>
  </si>
  <si>
    <t>044 787 12 73</t>
  </si>
  <si>
    <t>Politische Partei</t>
  </si>
  <si>
    <t>052 305 06 68</t>
  </si>
  <si>
    <t>044 872 77 20</t>
  </si>
  <si>
    <t>055 256 51 36</t>
  </si>
  <si>
    <t>044 936 55 51</t>
  </si>
  <si>
    <t>044 905 21 77</t>
  </si>
  <si>
    <t>041 258 12 80</t>
  </si>
  <si>
    <t>052 305 17 10</t>
  </si>
  <si>
    <t>044 738 16 81</t>
  </si>
  <si>
    <t>044 924 19 20</t>
  </si>
  <si>
    <t>043 259 23 03</t>
  </si>
  <si>
    <t>044 736 52 16</t>
  </si>
  <si>
    <t>043 259 52 15</t>
  </si>
  <si>
    <t>044 801 69 70</t>
  </si>
  <si>
    <t>044 763 50 61</t>
  </si>
  <si>
    <t>044 701 24 00</t>
  </si>
  <si>
    <t>Quelle: Statistisches Amt Kanton Zürich</t>
  </si>
  <si>
    <t>andere/KESB</t>
  </si>
  <si>
    <t>andere/Gemeindeebene</t>
  </si>
  <si>
    <t>andere/Partei</t>
  </si>
  <si>
    <t>andere/Rechtsmittel</t>
  </si>
  <si>
    <t>andere/Rechtsvertretung</t>
  </si>
  <si>
    <t>andere/Varia</t>
  </si>
  <si>
    <t>andere/varia</t>
  </si>
  <si>
    <t>andere/Rechsvertretung</t>
  </si>
  <si>
    <t>andere/Gemeindeeben</t>
  </si>
  <si>
    <t>andere/Rechtsmitel</t>
  </si>
  <si>
    <t>andere/Rechtsmittelinstanz</t>
  </si>
  <si>
    <t xml:space="preserve">andere/KESB </t>
  </si>
  <si>
    <t xml:space="preserve">Quelle: Statistisches Amt Kanton Zürich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</si>
</sst>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amily val="2"/>
      <scheme val="minor"/>
    </font>
    <font>
      <u/>
      <sz val="11"/>
      <color theme="10"/>
      <name val="Calibri"/>
    </font>
    <font>
      <sz val="11"/>
      <color rgb="FF000000"/>
      <name val="Calibri"/>
    </font>
    <font>
      <b/>
      <sz val="20"/>
      <color rgb="FF000000"/>
      <name val="Arial"/>
    </font>
    <font>
      <b/>
      <sz val="11"/>
      <color rgb="FF000000"/>
      <name val="Arial"/>
    </font>
    <font>
      <b/>
      <sz val="14"/>
      <color rgb="FF000000"/>
      <name val="Arial"/>
    </font>
    <font>
      <b/>
      <sz val="12"/>
      <color rgb="FF000000"/>
      <name val="Calibri"/>
    </font>
    <font>
      <u/>
      <sz val="11"/>
      <color rgb="FF0000FF"/>
      <name val="Calibri"/>
    </font>
  </fonts>
  <fills count="2">
    <fill>
      <patternFill patternType="none"/>
    </fill>
    <fill>
      <patternFill patternType="gray125"/>
    </fill>
  </fills>
  <borders count="3">
    <border>
      <left/>
      <right/>
      <top/>
      <bottom/>
      <diagonal/>
    </border>
    <border>
      <left/>
      <right/>
      <top/>
      <bottom style="thick">
        <color rgb="FF009EE0"/>
      </bottom>
      <diagonal/>
    </border>
    <border>
      <left/>
      <right/>
      <top/>
      <bottom style="thin">
        <color rgb="FF009EE0"/>
      </bottom>
      <diagonal/>
    </border>
  </borders>
  <cellStyleXfs count="1">
    <xf numFmtId="0" fontId="0" fillId="0" borderId="0"/>
  </cellStyleXfs>
  <cellXfs count="22">
    <xf numFmtId="0" fontId="0" fillId="0" borderId="0" xfId="0"/>
    <xf numFmtId="0" fontId="1" fillId="0" borderId="0" xfId="0" applyFont="1"/>
    <xf numFmtId="0" fontId="2" fillId="0" borderId="1" xfId="0" applyFont="1" applyBorder="1"/>
    <xf numFmtId="0" fontId="3" fillId="0" borderId="0" xfId="0" applyFont="1" applyAlignment="1">
      <alignment horizontal="left"/>
    </xf>
    <xf numFmtId="0" fontId="4" fillId="0" borderId="0" xfId="0" applyFont="1" applyAlignment="1">
      <alignment horizontal="left"/>
    </xf>
    <xf numFmtId="0" fontId="6" fillId="0" borderId="2" xfId="0" applyFont="1" applyBorder="1" applyAlignment="1">
      <alignment horizontal="left"/>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vertical="top"/>
    </xf>
    <xf numFmtId="0" fontId="2" fillId="0" borderId="0" xfId="0" applyFont="1" applyAlignment="1">
      <alignment vertical="top"/>
    </xf>
    <xf numFmtId="0" fontId="7" fillId="0" borderId="0" xfId="0" applyFont="1"/>
    <xf numFmtId="0" fontId="0" fillId="0" borderId="0" xfId="0"/>
    <xf numFmtId="0" fontId="5"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5" fillId="0" borderId="0" xfId="0" applyFont="1"/>
    <xf numFmtId="0" fontId="2"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286000" cy="822960"/>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tatistik.zh.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3"/>
  <sheetViews>
    <sheetView showGridLines="0" workbookViewId="0"/>
  </sheetViews>
  <sheetFormatPr baseColWidth="10" defaultRowHeight="15" x14ac:dyDescent="0.25"/>
  <cols>
    <col min="1" max="1" width="1.7109375" customWidth="1"/>
  </cols>
  <sheetData>
    <row r="2" spans="1:20" x14ac:dyDescent="0.25">
      <c r="O2" t="s">
        <v>0</v>
      </c>
      <c r="R2" t="s">
        <v>4</v>
      </c>
    </row>
    <row r="3" spans="1:20" x14ac:dyDescent="0.25">
      <c r="O3" t="s">
        <v>1</v>
      </c>
      <c r="R3" t="s">
        <v>5</v>
      </c>
    </row>
    <row r="4" spans="1:20" x14ac:dyDescent="0.25">
      <c r="O4" t="s">
        <v>2</v>
      </c>
      <c r="R4" t="s">
        <v>6</v>
      </c>
    </row>
    <row r="5" spans="1:20" x14ac:dyDescent="0.25">
      <c r="O5" s="1" t="s">
        <v>3</v>
      </c>
      <c r="R5" t="s">
        <v>7</v>
      </c>
    </row>
    <row r="6" spans="1:20" x14ac:dyDescent="0.25">
      <c r="A6" s="2"/>
      <c r="B6" s="2"/>
      <c r="C6" s="2"/>
      <c r="D6" s="2"/>
      <c r="E6" s="2"/>
      <c r="F6" s="2"/>
      <c r="G6" s="2"/>
      <c r="H6" s="2"/>
      <c r="I6" s="2"/>
      <c r="J6" s="2"/>
      <c r="K6" s="2"/>
      <c r="L6" s="2"/>
      <c r="M6" s="2"/>
      <c r="N6" s="2"/>
      <c r="O6" s="2"/>
      <c r="P6" s="2"/>
      <c r="Q6" s="2"/>
      <c r="R6" s="2"/>
      <c r="S6" s="2"/>
      <c r="T6" s="2"/>
    </row>
    <row r="8" spans="1:20" x14ac:dyDescent="0.25">
      <c r="O8" t="s">
        <v>8</v>
      </c>
    </row>
    <row r="10" spans="1:20" ht="26.25" x14ac:dyDescent="0.4">
      <c r="C10" s="3" t="s">
        <v>9</v>
      </c>
    </row>
    <row r="11" spans="1:20" x14ac:dyDescent="0.25">
      <c r="C11" t="s">
        <v>10</v>
      </c>
    </row>
    <row r="13" spans="1:20" x14ac:dyDescent="0.25">
      <c r="C13" t="s">
        <v>11</v>
      </c>
    </row>
    <row r="14" spans="1:20" x14ac:dyDescent="0.25">
      <c r="C14" s="4"/>
    </row>
    <row r="15" spans="1:20" x14ac:dyDescent="0.25">
      <c r="C15" s="15" t="str">
        <f>HYPERLINK("#'Alle Antworten'!A1", "Alle Resultate der Befragungen")</f>
        <v>Alle Resultate der Befragungen</v>
      </c>
      <c r="D15" s="16"/>
      <c r="E15" s="16"/>
      <c r="F15" s="16"/>
      <c r="G15" s="16"/>
      <c r="H15" s="16"/>
    </row>
    <row r="16" spans="1:20" x14ac:dyDescent="0.25">
      <c r="C16" s="15" t="str">
        <f>HYPERLINK("#'Teilprojekt 1'!A1", "Resultate Teilprojekt 1")</f>
        <v>Resultate Teilprojekt 1</v>
      </c>
      <c r="D16" s="16"/>
      <c r="E16" s="16"/>
      <c r="F16" s="16"/>
      <c r="G16" s="16"/>
      <c r="H16" s="16"/>
    </row>
    <row r="17" spans="3:8" x14ac:dyDescent="0.25">
      <c r="C17" s="15" t="str">
        <f>HYPERLINK("#'Teilprojekt 2'!A1", "Resultate Teilprojekt 2")</f>
        <v>Resultate Teilprojekt 2</v>
      </c>
      <c r="D17" s="16"/>
      <c r="E17" s="16"/>
      <c r="F17" s="16"/>
      <c r="G17" s="16"/>
      <c r="H17" s="16"/>
    </row>
    <row r="18" spans="3:8" x14ac:dyDescent="0.25">
      <c r="C18" s="15" t="str">
        <f>HYPERLINK("#'Teilprojekt 3'!A1", "Resultate Teilprojekt 3")</f>
        <v>Resultate Teilprojekt 3</v>
      </c>
      <c r="D18" s="16"/>
      <c r="E18" s="16"/>
      <c r="F18" s="16"/>
      <c r="G18" s="16"/>
      <c r="H18" s="16"/>
    </row>
    <row r="19" spans="3:8" x14ac:dyDescent="0.25">
      <c r="C19" s="15" t="str">
        <f>HYPERLINK("#'Teilprojekt 4'!A1", "Resultate Teilprojekt 4")</f>
        <v>Resultate Teilprojekt 4</v>
      </c>
      <c r="D19" s="16"/>
      <c r="E19" s="16"/>
      <c r="F19" s="16"/>
      <c r="G19" s="16"/>
      <c r="H19" s="16"/>
    </row>
    <row r="20" spans="3:8" x14ac:dyDescent="0.25">
      <c r="C20" s="15" t="str">
        <f>HYPERLINK("#'Teilprojekt 5'!A1", "Resultate Teilprojekt 5")</f>
        <v>Resultate Teilprojekt 5</v>
      </c>
      <c r="D20" s="16"/>
      <c r="E20" s="16"/>
      <c r="F20" s="16"/>
      <c r="G20" s="16"/>
      <c r="H20" s="16"/>
    </row>
    <row r="21" spans="3:8" x14ac:dyDescent="0.25">
      <c r="C21" s="15" t="str">
        <f>HYPERLINK("#'Schlussbemerkungen'!A1", "Schlussbemerkungen")</f>
        <v>Schlussbemerkungen</v>
      </c>
      <c r="D21" s="16"/>
      <c r="E21" s="16"/>
      <c r="F21" s="16"/>
      <c r="G21" s="16"/>
      <c r="H21" s="16"/>
    </row>
    <row r="22" spans="3:8" x14ac:dyDescent="0.25">
      <c r="C22" s="15" t="str">
        <f>HYPERLINK("#'Kontakt'!A1", "Kontaktangaben der Befragten Personen")</f>
        <v>Kontaktangaben der Befragten Personen</v>
      </c>
      <c r="D22" s="16"/>
      <c r="E22" s="16"/>
      <c r="F22" s="16"/>
      <c r="G22" s="16"/>
      <c r="H22" s="16"/>
    </row>
    <row r="23" spans="3:8" x14ac:dyDescent="0.25">
      <c r="C23" s="15" t="str">
        <f>HYPERLINK("#'Codebook'!A1", "Codebook")</f>
        <v>Codebook</v>
      </c>
      <c r="D23" s="16"/>
      <c r="E23" s="16"/>
      <c r="F23" s="16"/>
      <c r="G23" s="16"/>
      <c r="H23" s="16"/>
    </row>
  </sheetData>
  <sheetProtection algorithmName="SHA-512" hashValue="ixUzoe5KRFKGTAQAcxbpxCx3Sq1Xuh1Qy9JTvzca0eWiHarMtwmdLst2iOa2PaIu24M/LA43evFZiiCgZILgjg==" saltValue="35lrPFpCTdVW2LxAibSe+g==" spinCount="100000" sheet="1" objects="1" scenarios="1" selectLockedCells="1" selectUnlockedCells="1"/>
  <mergeCells count="9">
    <mergeCell ref="C20:H20"/>
    <mergeCell ref="C21:H21"/>
    <mergeCell ref="C22:H22"/>
    <mergeCell ref="C23:H23"/>
    <mergeCell ref="C15:H15"/>
    <mergeCell ref="C16:H16"/>
    <mergeCell ref="C17:H17"/>
    <mergeCell ref="C18:H18"/>
    <mergeCell ref="C19:H19"/>
  </mergeCells>
  <hyperlinks>
    <hyperlink ref="O5" r:id="rId1"/>
  </hyperlinks>
  <pageMargins left="0.7" right="0.7" top="0.75" bottom="0.75" header="0.3" footer="0.3"/>
  <pageSetup paperSize="9" orientation="portrait"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activeCell="B13" sqref="B13"/>
    </sheetView>
  </sheetViews>
  <sheetFormatPr baseColWidth="10" defaultRowHeight="15" x14ac:dyDescent="0.25"/>
  <cols>
    <col min="1" max="1" width="24.7109375" customWidth="1"/>
    <col min="2" max="2" width="250.7109375" customWidth="1"/>
    <col min="3" max="3" width="21.7109375" customWidth="1"/>
  </cols>
  <sheetData>
    <row r="1" spans="1:26" ht="18" x14ac:dyDescent="0.25">
      <c r="A1" s="20" t="s">
        <v>1034</v>
      </c>
      <c r="B1" s="16"/>
      <c r="C1" s="16"/>
      <c r="D1" s="16"/>
      <c r="E1" s="16"/>
      <c r="F1" s="16"/>
      <c r="G1" s="16"/>
      <c r="H1" s="16"/>
      <c r="I1" s="16"/>
      <c r="J1" s="16"/>
      <c r="K1" s="16"/>
      <c r="L1" s="16"/>
      <c r="M1" s="16"/>
      <c r="N1" s="16"/>
      <c r="O1" s="16"/>
      <c r="P1" s="16"/>
      <c r="Q1" s="16"/>
      <c r="R1" s="16"/>
      <c r="S1" s="16"/>
      <c r="T1" s="16"/>
      <c r="U1" s="16"/>
      <c r="V1" s="16"/>
      <c r="W1" s="16"/>
      <c r="X1" s="16"/>
      <c r="Y1" s="16"/>
      <c r="Z1" s="16"/>
    </row>
    <row r="2" spans="1:26" x14ac:dyDescent="0.25">
      <c r="A2" s="21" t="s">
        <v>1126</v>
      </c>
      <c r="B2" s="16"/>
      <c r="C2" s="16"/>
      <c r="D2" s="16"/>
      <c r="E2" s="16"/>
      <c r="F2" s="16"/>
      <c r="G2" s="16"/>
      <c r="H2" s="16"/>
      <c r="I2" s="16"/>
      <c r="J2" s="16"/>
      <c r="K2" s="16"/>
      <c r="L2" s="16"/>
      <c r="M2" s="16"/>
      <c r="N2" s="16"/>
      <c r="O2" s="16"/>
      <c r="P2" s="16"/>
      <c r="Q2" s="16"/>
      <c r="R2" s="16"/>
      <c r="S2" s="16"/>
      <c r="T2" s="16"/>
      <c r="U2" s="16"/>
      <c r="V2" s="16"/>
      <c r="W2" s="16"/>
      <c r="X2" s="16"/>
      <c r="Y2" s="16"/>
      <c r="Z2" s="16"/>
    </row>
    <row r="4" spans="1:26" ht="15.75" x14ac:dyDescent="0.25">
      <c r="A4" s="5" t="s">
        <v>1035</v>
      </c>
      <c r="B4" s="5" t="s">
        <v>1036</v>
      </c>
      <c r="C4" s="5" t="s">
        <v>1037</v>
      </c>
    </row>
    <row r="5" spans="1:26" x14ac:dyDescent="0.25">
      <c r="A5" t="s">
        <v>1038</v>
      </c>
      <c r="B5" t="s">
        <v>1039</v>
      </c>
    </row>
    <row r="6" spans="1:26" x14ac:dyDescent="0.25">
      <c r="A6" t="s">
        <v>1040</v>
      </c>
      <c r="B6" t="s">
        <v>1041</v>
      </c>
    </row>
    <row r="7" spans="1:26" x14ac:dyDescent="0.25">
      <c r="A7" t="s">
        <v>1042</v>
      </c>
      <c r="B7" t="s">
        <v>1043</v>
      </c>
    </row>
    <row r="8" spans="1:26" x14ac:dyDescent="0.25">
      <c r="A8" t="s">
        <v>1044</v>
      </c>
      <c r="B8" t="s">
        <v>1045</v>
      </c>
    </row>
    <row r="9" spans="1:26" x14ac:dyDescent="0.25">
      <c r="A9" t="s">
        <v>1046</v>
      </c>
      <c r="B9" t="s">
        <v>1047</v>
      </c>
      <c r="C9" t="s">
        <v>1048</v>
      </c>
    </row>
    <row r="10" spans="1:26" x14ac:dyDescent="0.25">
      <c r="A10" t="s">
        <v>1049</v>
      </c>
      <c r="B10" t="s">
        <v>1050</v>
      </c>
    </row>
    <row r="11" spans="1:26" x14ac:dyDescent="0.25">
      <c r="A11" t="s">
        <v>1051</v>
      </c>
      <c r="B11" t="s">
        <v>1052</v>
      </c>
      <c r="C11" t="s">
        <v>1048</v>
      </c>
    </row>
    <row r="12" spans="1:26" x14ac:dyDescent="0.25">
      <c r="A12" t="s">
        <v>1053</v>
      </c>
      <c r="B12" t="s">
        <v>1050</v>
      </c>
    </row>
    <row r="13" spans="1:26" x14ac:dyDescent="0.25">
      <c r="A13" t="s">
        <v>1054</v>
      </c>
      <c r="B13" t="s">
        <v>1055</v>
      </c>
      <c r="C13" t="s">
        <v>1048</v>
      </c>
    </row>
    <row r="14" spans="1:26" x14ac:dyDescent="0.25">
      <c r="A14" t="s">
        <v>1056</v>
      </c>
      <c r="B14" t="s">
        <v>1050</v>
      </c>
    </row>
    <row r="15" spans="1:26" x14ac:dyDescent="0.25">
      <c r="A15" t="s">
        <v>1057</v>
      </c>
      <c r="B15" t="s">
        <v>1058</v>
      </c>
      <c r="C15" t="s">
        <v>1048</v>
      </c>
    </row>
    <row r="16" spans="1:26" x14ac:dyDescent="0.25">
      <c r="A16" t="s">
        <v>1059</v>
      </c>
      <c r="B16" t="s">
        <v>1050</v>
      </c>
    </row>
    <row r="17" spans="1:3" x14ac:dyDescent="0.25">
      <c r="A17" t="s">
        <v>1060</v>
      </c>
      <c r="B17" t="s">
        <v>1061</v>
      </c>
      <c r="C17" t="s">
        <v>1048</v>
      </c>
    </row>
    <row r="18" spans="1:3" x14ac:dyDescent="0.25">
      <c r="A18" t="s">
        <v>1062</v>
      </c>
      <c r="B18" t="s">
        <v>1050</v>
      </c>
    </row>
    <row r="19" spans="1:3" x14ac:dyDescent="0.25">
      <c r="A19" t="s">
        <v>1063</v>
      </c>
      <c r="B19" t="s">
        <v>1064</v>
      </c>
      <c r="C19" t="s">
        <v>1048</v>
      </c>
    </row>
    <row r="20" spans="1:3" x14ac:dyDescent="0.25">
      <c r="A20" t="s">
        <v>1065</v>
      </c>
      <c r="B20" t="s">
        <v>1050</v>
      </c>
    </row>
    <row r="21" spans="1:3" x14ac:dyDescent="0.25">
      <c r="A21" t="s">
        <v>1066</v>
      </c>
      <c r="B21" t="s">
        <v>1067</v>
      </c>
      <c r="C21" t="s">
        <v>1048</v>
      </c>
    </row>
    <row r="22" spans="1:3" x14ac:dyDescent="0.25">
      <c r="A22" t="s">
        <v>1068</v>
      </c>
      <c r="B22" t="s">
        <v>1050</v>
      </c>
    </row>
    <row r="23" spans="1:3" x14ac:dyDescent="0.25">
      <c r="A23" t="s">
        <v>1069</v>
      </c>
      <c r="B23" t="s">
        <v>1070</v>
      </c>
      <c r="C23" t="s">
        <v>1048</v>
      </c>
    </row>
    <row r="24" spans="1:3" x14ac:dyDescent="0.25">
      <c r="A24" t="s">
        <v>1071</v>
      </c>
      <c r="B24" t="s">
        <v>1050</v>
      </c>
    </row>
    <row r="25" spans="1:3" x14ac:dyDescent="0.25">
      <c r="A25" t="s">
        <v>1072</v>
      </c>
      <c r="B25" t="s">
        <v>1073</v>
      </c>
      <c r="C25" t="s">
        <v>1048</v>
      </c>
    </row>
    <row r="26" spans="1:3" x14ac:dyDescent="0.25">
      <c r="A26" t="s">
        <v>1074</v>
      </c>
      <c r="B26" t="s">
        <v>1050</v>
      </c>
    </row>
    <row r="27" spans="1:3" x14ac:dyDescent="0.25">
      <c r="A27" t="s">
        <v>1075</v>
      </c>
      <c r="B27" t="s">
        <v>1076</v>
      </c>
      <c r="C27" t="s">
        <v>1048</v>
      </c>
    </row>
    <row r="28" spans="1:3" x14ac:dyDescent="0.25">
      <c r="A28" t="s">
        <v>1077</v>
      </c>
      <c r="B28" t="s">
        <v>1050</v>
      </c>
    </row>
    <row r="29" spans="1:3" x14ac:dyDescent="0.25">
      <c r="A29" t="s">
        <v>1078</v>
      </c>
      <c r="B29" t="s">
        <v>1079</v>
      </c>
      <c r="C29" t="s">
        <v>1048</v>
      </c>
    </row>
    <row r="30" spans="1:3" x14ac:dyDescent="0.25">
      <c r="A30" t="s">
        <v>1080</v>
      </c>
      <c r="B30" t="s">
        <v>1050</v>
      </c>
    </row>
    <row r="31" spans="1:3" x14ac:dyDescent="0.25">
      <c r="A31" t="s">
        <v>1081</v>
      </c>
      <c r="B31" t="s">
        <v>1082</v>
      </c>
      <c r="C31" t="s">
        <v>1048</v>
      </c>
    </row>
    <row r="32" spans="1:3" x14ac:dyDescent="0.25">
      <c r="A32" t="s">
        <v>1083</v>
      </c>
      <c r="B32" t="s">
        <v>1050</v>
      </c>
    </row>
    <row r="33" spans="1:3" x14ac:dyDescent="0.25">
      <c r="A33" t="s">
        <v>1084</v>
      </c>
      <c r="B33" t="s">
        <v>1085</v>
      </c>
      <c r="C33" t="s">
        <v>1048</v>
      </c>
    </row>
    <row r="34" spans="1:3" x14ac:dyDescent="0.25">
      <c r="A34" t="s">
        <v>1086</v>
      </c>
      <c r="B34" t="s">
        <v>1050</v>
      </c>
    </row>
    <row r="35" spans="1:3" x14ac:dyDescent="0.25">
      <c r="A35" t="s">
        <v>1087</v>
      </c>
      <c r="B35" t="s">
        <v>1088</v>
      </c>
      <c r="C35" t="s">
        <v>1048</v>
      </c>
    </row>
    <row r="36" spans="1:3" x14ac:dyDescent="0.25">
      <c r="A36" t="s">
        <v>1089</v>
      </c>
      <c r="B36" t="s">
        <v>1050</v>
      </c>
    </row>
    <row r="37" spans="1:3" x14ac:dyDescent="0.25">
      <c r="A37" t="s">
        <v>1090</v>
      </c>
      <c r="B37" t="s">
        <v>1091</v>
      </c>
      <c r="C37" t="s">
        <v>1048</v>
      </c>
    </row>
    <row r="38" spans="1:3" x14ac:dyDescent="0.25">
      <c r="A38" t="s">
        <v>1092</v>
      </c>
      <c r="B38" t="s">
        <v>1050</v>
      </c>
    </row>
    <row r="39" spans="1:3" x14ac:dyDescent="0.25">
      <c r="A39" t="s">
        <v>1093</v>
      </c>
      <c r="B39" t="s">
        <v>1094</v>
      </c>
      <c r="C39" t="s">
        <v>1048</v>
      </c>
    </row>
    <row r="40" spans="1:3" x14ac:dyDescent="0.25">
      <c r="A40" t="s">
        <v>1095</v>
      </c>
      <c r="B40" t="s">
        <v>1050</v>
      </c>
    </row>
    <row r="41" spans="1:3" x14ac:dyDescent="0.25">
      <c r="A41" t="s">
        <v>1096</v>
      </c>
      <c r="B41" t="s">
        <v>1097</v>
      </c>
      <c r="C41" t="s">
        <v>1048</v>
      </c>
    </row>
    <row r="42" spans="1:3" x14ac:dyDescent="0.25">
      <c r="A42" t="s">
        <v>1098</v>
      </c>
      <c r="B42" t="s">
        <v>1050</v>
      </c>
    </row>
    <row r="43" spans="1:3" x14ac:dyDescent="0.25">
      <c r="A43" t="s">
        <v>1099</v>
      </c>
      <c r="B43" t="s">
        <v>1100</v>
      </c>
    </row>
    <row r="44" spans="1:3" x14ac:dyDescent="0.25">
      <c r="A44" t="s">
        <v>1101</v>
      </c>
      <c r="B44" t="s">
        <v>1102</v>
      </c>
    </row>
    <row r="45" spans="1:3" x14ac:dyDescent="0.25">
      <c r="A45" t="s">
        <v>1103</v>
      </c>
      <c r="B45" t="s">
        <v>1104</v>
      </c>
    </row>
    <row r="46" spans="1:3" x14ac:dyDescent="0.25">
      <c r="A46" t="s">
        <v>1105</v>
      </c>
      <c r="B46" t="s">
        <v>1105</v>
      </c>
    </row>
    <row r="47" spans="1:3" x14ac:dyDescent="0.25">
      <c r="A47" t="s">
        <v>1106</v>
      </c>
      <c r="B47" t="s">
        <v>1107</v>
      </c>
    </row>
  </sheetData>
  <sheetProtection algorithmName="SHA-512" hashValue="mlevYGhZa4yPzPIjvbmoDbfXgdJskLXECCiQq5ul2Jx9UL6x+fpHFjB7s2XVerxEE6hNjLVvv1SuKY2wqIXL5Q==" saltValue="d1h5eySBRUCRxQTW8d+hvg==" spinCount="100000" sheet="1" objects="1" scenarios="1" selectLockedCells="1" selectUnlockedCells="1"/>
  <mergeCells count="2">
    <mergeCell ref="A1:Z1"/>
    <mergeCell ref="A2:Z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6"/>
  <sheetViews>
    <sheetView zoomScale="85" zoomScaleNormal="85" workbookViewId="0">
      <selection activeCell="B4" sqref="B4"/>
    </sheetView>
  </sheetViews>
  <sheetFormatPr baseColWidth="10" defaultColWidth="11.5703125" defaultRowHeight="15" x14ac:dyDescent="0.25"/>
  <cols>
    <col min="1" max="1" width="66.7109375" style="8" customWidth="1"/>
    <col min="2" max="2" width="11.7109375" style="8" customWidth="1"/>
    <col min="3" max="3" width="26.7109375" style="8" customWidth="1"/>
    <col min="4" max="4" width="85.7109375" style="9" customWidth="1"/>
    <col min="5" max="5" width="26.7109375" style="8" customWidth="1"/>
    <col min="6" max="6" width="85.7109375" style="9" customWidth="1"/>
    <col min="7" max="7" width="26.7109375" style="8" customWidth="1"/>
    <col min="8" max="8" width="85.7109375" style="9" customWidth="1"/>
    <col min="9" max="9" width="26.7109375" style="8" customWidth="1"/>
    <col min="10" max="10" width="85.7109375" style="9" customWidth="1"/>
    <col min="11" max="11" width="26.7109375" style="8" customWidth="1"/>
    <col min="12" max="12" width="85.7109375" style="9" customWidth="1"/>
    <col min="13" max="13" width="26.7109375" style="8" customWidth="1"/>
    <col min="14" max="14" width="85.7109375" style="9" customWidth="1"/>
    <col min="15" max="15" width="26.7109375" style="8" customWidth="1"/>
    <col min="16" max="16" width="85.7109375" style="9" customWidth="1"/>
    <col min="17" max="17" width="26.7109375" style="8" customWidth="1"/>
    <col min="18" max="18" width="85.7109375" style="9" customWidth="1"/>
    <col min="19" max="19" width="26.7109375" style="8" customWidth="1"/>
    <col min="20" max="20" width="85.7109375" style="9" customWidth="1"/>
    <col min="21" max="21" width="26.7109375" style="8" customWidth="1"/>
    <col min="22" max="22" width="85.7109375" style="9" customWidth="1"/>
    <col min="23" max="23" width="26.7109375" style="8" customWidth="1"/>
    <col min="24" max="24" width="85.7109375" style="9" customWidth="1"/>
    <col min="25" max="25" width="26.7109375" style="8" customWidth="1"/>
    <col min="26" max="26" width="85.7109375" style="9" customWidth="1"/>
    <col min="27" max="27" width="26.7109375" style="8" customWidth="1"/>
    <col min="28" max="28" width="85.7109375" style="9" customWidth="1"/>
    <col min="29" max="29" width="26.7109375" style="8" customWidth="1"/>
    <col min="30" max="30" width="85.7109375" style="9" customWidth="1"/>
    <col min="31" max="31" width="26.7109375" style="8" customWidth="1"/>
    <col min="32" max="32" width="85.7109375" style="9" customWidth="1"/>
    <col min="33" max="33" width="7.7109375" style="8" customWidth="1"/>
    <col min="34" max="34" width="85.7109375" style="9" customWidth="1"/>
    <col min="35" max="35" width="26.7109375" style="8" customWidth="1"/>
    <col min="36" max="37" width="85.7109375" style="9" customWidth="1"/>
    <col min="38" max="16384" width="11.5703125" style="8"/>
  </cols>
  <sheetData>
    <row r="1" spans="1:37" ht="18" x14ac:dyDescent="0.25">
      <c r="A1" s="13" t="s">
        <v>12</v>
      </c>
    </row>
    <row r="2" spans="1:37" x14ac:dyDescent="0.25">
      <c r="A2" s="14" t="s">
        <v>1126</v>
      </c>
    </row>
    <row r="4" spans="1:37" ht="15.75" x14ac:dyDescent="0.25">
      <c r="A4" s="6" t="s">
        <v>13</v>
      </c>
      <c r="B4" s="6" t="s">
        <v>14</v>
      </c>
      <c r="C4" s="6" t="s">
        <v>15</v>
      </c>
      <c r="D4" s="7" t="s">
        <v>16</v>
      </c>
      <c r="E4" s="6" t="s">
        <v>17</v>
      </c>
      <c r="F4" s="7" t="s">
        <v>18</v>
      </c>
      <c r="G4" s="6" t="s">
        <v>19</v>
      </c>
      <c r="H4" s="7" t="s">
        <v>20</v>
      </c>
      <c r="I4" s="6" t="s">
        <v>21</v>
      </c>
      <c r="J4" s="7" t="s">
        <v>22</v>
      </c>
      <c r="K4" s="6" t="s">
        <v>23</v>
      </c>
      <c r="L4" s="7" t="s">
        <v>24</v>
      </c>
      <c r="M4" s="6" t="s">
        <v>25</v>
      </c>
      <c r="N4" s="7" t="s">
        <v>26</v>
      </c>
      <c r="O4" s="6" t="s">
        <v>27</v>
      </c>
      <c r="P4" s="7" t="s">
        <v>28</v>
      </c>
      <c r="Q4" s="6" t="s">
        <v>29</v>
      </c>
      <c r="R4" s="7" t="s">
        <v>30</v>
      </c>
      <c r="S4" s="6" t="s">
        <v>31</v>
      </c>
      <c r="T4" s="7" t="s">
        <v>32</v>
      </c>
      <c r="U4" s="6" t="s">
        <v>33</v>
      </c>
      <c r="V4" s="7" t="s">
        <v>34</v>
      </c>
      <c r="W4" s="6" t="s">
        <v>35</v>
      </c>
      <c r="X4" s="7" t="s">
        <v>36</v>
      </c>
      <c r="Y4" s="6" t="s">
        <v>37</v>
      </c>
      <c r="Z4" s="7" t="s">
        <v>38</v>
      </c>
      <c r="AA4" s="6" t="s">
        <v>39</v>
      </c>
      <c r="AB4" s="7" t="s">
        <v>40</v>
      </c>
      <c r="AC4" s="6" t="s">
        <v>41</v>
      </c>
      <c r="AD4" s="7" t="s">
        <v>42</v>
      </c>
      <c r="AE4" s="6" t="s">
        <v>43</v>
      </c>
      <c r="AF4" s="7" t="s">
        <v>44</v>
      </c>
      <c r="AG4" s="6" t="s">
        <v>45</v>
      </c>
      <c r="AH4" s="7" t="s">
        <v>46</v>
      </c>
      <c r="AI4" s="6" t="s">
        <v>47</v>
      </c>
      <c r="AJ4" s="7" t="s">
        <v>48</v>
      </c>
      <c r="AK4" s="7" t="s">
        <v>49</v>
      </c>
    </row>
    <row r="5" spans="1:37" ht="409.5" x14ac:dyDescent="0.25">
      <c r="A5" s="8" t="s">
        <v>467</v>
      </c>
      <c r="B5" s="8" t="s">
        <v>1128</v>
      </c>
      <c r="C5" s="8" t="s">
        <v>52</v>
      </c>
      <c r="D5" s="9" t="s">
        <v>468</v>
      </c>
      <c r="E5" s="8" t="s">
        <v>52</v>
      </c>
      <c r="G5" s="8" t="s">
        <v>52</v>
      </c>
      <c r="I5" s="8" t="s">
        <v>52</v>
      </c>
      <c r="K5" s="8" t="s">
        <v>52</v>
      </c>
      <c r="L5" s="9" t="s">
        <v>469</v>
      </c>
      <c r="M5" s="8" t="s">
        <v>52</v>
      </c>
      <c r="O5" s="8" t="s">
        <v>53</v>
      </c>
      <c r="P5" s="9" t="s">
        <v>470</v>
      </c>
      <c r="Q5" s="8" t="s">
        <v>52</v>
      </c>
      <c r="R5" s="9" t="s">
        <v>471</v>
      </c>
      <c r="S5" s="8" t="s">
        <v>52</v>
      </c>
      <c r="U5" s="8" t="s">
        <v>53</v>
      </c>
      <c r="V5" s="9" t="s">
        <v>472</v>
      </c>
      <c r="W5" s="8" t="s">
        <v>52</v>
      </c>
      <c r="Y5" s="8" t="s">
        <v>52</v>
      </c>
      <c r="Z5" s="9" t="s">
        <v>473</v>
      </c>
      <c r="AA5" s="8" t="s">
        <v>53</v>
      </c>
      <c r="AB5" s="9" t="s">
        <v>474</v>
      </c>
      <c r="AC5" s="8" t="s">
        <v>52</v>
      </c>
      <c r="AD5" s="9" t="s">
        <v>475</v>
      </c>
      <c r="AE5" s="8" t="s">
        <v>52</v>
      </c>
      <c r="AF5" s="9" t="s">
        <v>476</v>
      </c>
      <c r="AG5" s="8" t="s">
        <v>52</v>
      </c>
      <c r="AH5" s="9" t="s">
        <v>477</v>
      </c>
      <c r="AI5" s="8" t="s">
        <v>52</v>
      </c>
      <c r="AJ5" s="9" t="s">
        <v>478</v>
      </c>
      <c r="AK5" s="9" t="s">
        <v>479</v>
      </c>
    </row>
    <row r="6" spans="1:37" ht="315" x14ac:dyDescent="0.25">
      <c r="A6" s="8" t="s">
        <v>412</v>
      </c>
      <c r="B6" s="8" t="s">
        <v>1128</v>
      </c>
      <c r="C6" s="8" t="s">
        <v>52</v>
      </c>
      <c r="D6" s="9" t="s">
        <v>413</v>
      </c>
      <c r="E6" s="8" t="s">
        <v>52</v>
      </c>
      <c r="G6" s="8" t="s">
        <v>52</v>
      </c>
      <c r="I6" s="8" t="s">
        <v>52</v>
      </c>
      <c r="K6" s="8" t="s">
        <v>52</v>
      </c>
      <c r="L6" s="9" t="s">
        <v>414</v>
      </c>
      <c r="M6" s="8" t="s">
        <v>52</v>
      </c>
      <c r="O6" s="8" t="s">
        <v>53</v>
      </c>
      <c r="P6" s="9" t="s">
        <v>415</v>
      </c>
      <c r="Q6" s="8" t="s">
        <v>70</v>
      </c>
      <c r="S6" s="8" t="s">
        <v>70</v>
      </c>
      <c r="U6" s="8" t="s">
        <v>70</v>
      </c>
      <c r="W6" s="8" t="s">
        <v>52</v>
      </c>
      <c r="X6" s="9" t="s">
        <v>416</v>
      </c>
      <c r="Y6" s="8" t="s">
        <v>70</v>
      </c>
      <c r="Z6" s="9" t="s">
        <v>417</v>
      </c>
      <c r="AA6" s="8" t="s">
        <v>52</v>
      </c>
      <c r="AB6" s="9" t="s">
        <v>418</v>
      </c>
      <c r="AC6" s="8" t="s">
        <v>52</v>
      </c>
      <c r="AD6" s="9" t="s">
        <v>419</v>
      </c>
      <c r="AE6" s="8" t="s">
        <v>52</v>
      </c>
      <c r="AF6" s="9" t="s">
        <v>420</v>
      </c>
      <c r="AG6" s="8" t="s">
        <v>117</v>
      </c>
      <c r="AH6" s="9" t="s">
        <v>421</v>
      </c>
      <c r="AI6" s="8" t="s">
        <v>52</v>
      </c>
      <c r="AK6" s="9" t="s">
        <v>422</v>
      </c>
    </row>
    <row r="7" spans="1:37" x14ac:dyDescent="0.25">
      <c r="A7" s="8" t="s">
        <v>97</v>
      </c>
      <c r="B7" s="8" t="s">
        <v>1128</v>
      </c>
      <c r="C7" s="8" t="s">
        <v>52</v>
      </c>
      <c r="E7" s="8" t="s">
        <v>53</v>
      </c>
      <c r="F7" s="9" t="s">
        <v>98</v>
      </c>
      <c r="G7" s="8" t="s">
        <v>52</v>
      </c>
      <c r="I7" s="8" t="s">
        <v>53</v>
      </c>
      <c r="J7" s="9" t="s">
        <v>99</v>
      </c>
      <c r="K7" s="8" t="s">
        <v>52</v>
      </c>
      <c r="M7" s="8" t="s">
        <v>52</v>
      </c>
      <c r="O7" s="8" t="s">
        <v>53</v>
      </c>
      <c r="Q7" s="8" t="s">
        <v>52</v>
      </c>
      <c r="S7" s="8" t="s">
        <v>52</v>
      </c>
      <c r="U7" s="8" t="s">
        <v>52</v>
      </c>
      <c r="W7" s="8" t="s">
        <v>52</v>
      </c>
      <c r="Y7" s="8" t="s">
        <v>52</v>
      </c>
      <c r="AA7" s="8" t="s">
        <v>53</v>
      </c>
      <c r="AC7" s="8" t="s">
        <v>52</v>
      </c>
      <c r="AE7" s="8" t="s">
        <v>52</v>
      </c>
      <c r="AG7" s="8" t="s">
        <v>52</v>
      </c>
      <c r="AI7" s="8" t="s">
        <v>52</v>
      </c>
    </row>
    <row r="8" spans="1:37" ht="225" x14ac:dyDescent="0.25">
      <c r="A8" s="8" t="s">
        <v>119</v>
      </c>
      <c r="B8" s="8" t="s">
        <v>1128</v>
      </c>
      <c r="C8" s="8" t="s">
        <v>52</v>
      </c>
      <c r="D8" s="9" t="s">
        <v>120</v>
      </c>
      <c r="E8" s="8" t="s">
        <v>52</v>
      </c>
      <c r="F8" s="9" t="s">
        <v>121</v>
      </c>
      <c r="G8" s="8" t="s">
        <v>52</v>
      </c>
      <c r="H8" s="9" t="s">
        <v>122</v>
      </c>
      <c r="I8" s="8" t="s">
        <v>52</v>
      </c>
      <c r="J8" s="9" t="s">
        <v>123</v>
      </c>
      <c r="K8" s="8" t="s">
        <v>52</v>
      </c>
      <c r="L8" s="9" t="s">
        <v>124</v>
      </c>
      <c r="M8" s="8" t="s">
        <v>52</v>
      </c>
      <c r="N8" s="9" t="s">
        <v>125</v>
      </c>
      <c r="O8" s="8" t="s">
        <v>53</v>
      </c>
      <c r="P8" s="9" t="s">
        <v>126</v>
      </c>
      <c r="Q8" s="8" t="s">
        <v>53</v>
      </c>
      <c r="R8" s="9" t="s">
        <v>127</v>
      </c>
      <c r="S8" s="8" t="s">
        <v>53</v>
      </c>
      <c r="T8" s="9" t="s">
        <v>128</v>
      </c>
      <c r="U8" s="8" t="s">
        <v>52</v>
      </c>
      <c r="V8" s="9" t="s">
        <v>129</v>
      </c>
      <c r="W8" s="8" t="s">
        <v>52</v>
      </c>
      <c r="X8" s="9" t="s">
        <v>130</v>
      </c>
      <c r="Y8" s="8" t="s">
        <v>52</v>
      </c>
      <c r="Z8" s="9" t="s">
        <v>131</v>
      </c>
      <c r="AA8" s="8" t="s">
        <v>70</v>
      </c>
      <c r="AB8" s="9" t="s">
        <v>132</v>
      </c>
      <c r="AC8" s="8" t="s">
        <v>52</v>
      </c>
      <c r="AD8" s="9" t="s">
        <v>133</v>
      </c>
      <c r="AE8" s="8" t="s">
        <v>52</v>
      </c>
      <c r="AF8" s="9" t="s">
        <v>134</v>
      </c>
      <c r="AG8" s="8" t="s">
        <v>52</v>
      </c>
      <c r="AH8" s="9" t="s">
        <v>135</v>
      </c>
      <c r="AI8" s="8" t="s">
        <v>52</v>
      </c>
      <c r="AJ8" s="9" t="s">
        <v>136</v>
      </c>
      <c r="AK8" s="9" t="s">
        <v>137</v>
      </c>
    </row>
    <row r="9" spans="1:37" ht="90" x14ac:dyDescent="0.25">
      <c r="A9" s="8" t="s">
        <v>237</v>
      </c>
      <c r="B9" s="8" t="s">
        <v>1128</v>
      </c>
      <c r="C9" s="8" t="s">
        <v>52</v>
      </c>
      <c r="D9" s="9" t="s">
        <v>238</v>
      </c>
      <c r="E9" s="8" t="s">
        <v>52</v>
      </c>
      <c r="F9" s="9" t="s">
        <v>239</v>
      </c>
      <c r="G9" s="8" t="s">
        <v>52</v>
      </c>
      <c r="H9" s="9" t="s">
        <v>240</v>
      </c>
      <c r="I9" s="8" t="s">
        <v>52</v>
      </c>
      <c r="K9" s="8" t="s">
        <v>52</v>
      </c>
      <c r="L9" s="9" t="s">
        <v>241</v>
      </c>
      <c r="M9" s="8" t="s">
        <v>52</v>
      </c>
      <c r="N9" s="9" t="s">
        <v>242</v>
      </c>
      <c r="O9" s="8" t="s">
        <v>53</v>
      </c>
      <c r="P9" s="9" t="s">
        <v>243</v>
      </c>
      <c r="Q9" s="8" t="s">
        <v>52</v>
      </c>
      <c r="R9" s="9" t="s">
        <v>244</v>
      </c>
      <c r="S9" s="8" t="s">
        <v>52</v>
      </c>
      <c r="T9" s="9" t="s">
        <v>245</v>
      </c>
      <c r="U9" s="8" t="s">
        <v>52</v>
      </c>
      <c r="W9" s="8" t="s">
        <v>52</v>
      </c>
      <c r="X9" s="9" t="s">
        <v>246</v>
      </c>
      <c r="Y9" s="8" t="s">
        <v>52</v>
      </c>
      <c r="Z9" s="9" t="s">
        <v>247</v>
      </c>
      <c r="AC9" s="8" t="s">
        <v>53</v>
      </c>
      <c r="AD9" s="9" t="s">
        <v>248</v>
      </c>
      <c r="AE9" s="8" t="s">
        <v>52</v>
      </c>
      <c r="AF9" s="9" t="s">
        <v>249</v>
      </c>
      <c r="AG9" s="8" t="s">
        <v>52</v>
      </c>
      <c r="AH9" s="9" t="s">
        <v>250</v>
      </c>
      <c r="AI9" s="8" t="s">
        <v>53</v>
      </c>
      <c r="AJ9" s="9" t="s">
        <v>251</v>
      </c>
      <c r="AK9" s="9" t="s">
        <v>252</v>
      </c>
    </row>
    <row r="10" spans="1:37" ht="105" x14ac:dyDescent="0.25">
      <c r="A10" s="8" t="s">
        <v>289</v>
      </c>
      <c r="B10" s="8" t="s">
        <v>1128</v>
      </c>
      <c r="C10" s="8" t="s">
        <v>52</v>
      </c>
      <c r="D10" s="9" t="s">
        <v>290</v>
      </c>
      <c r="E10" s="8" t="s">
        <v>53</v>
      </c>
      <c r="F10" s="9" t="s">
        <v>291</v>
      </c>
      <c r="G10" s="8" t="s">
        <v>52</v>
      </c>
      <c r="H10" s="9" t="s">
        <v>292</v>
      </c>
      <c r="I10" s="8" t="s">
        <v>52</v>
      </c>
      <c r="J10" s="9" t="s">
        <v>293</v>
      </c>
      <c r="K10" s="8" t="s">
        <v>52</v>
      </c>
      <c r="L10" s="9" t="s">
        <v>294</v>
      </c>
      <c r="M10" s="8" t="s">
        <v>52</v>
      </c>
      <c r="N10" s="9" t="s">
        <v>295</v>
      </c>
      <c r="O10" s="8" t="s">
        <v>53</v>
      </c>
      <c r="P10" s="9" t="s">
        <v>296</v>
      </c>
      <c r="Q10" s="8" t="s">
        <v>53</v>
      </c>
      <c r="R10" s="9" t="s">
        <v>297</v>
      </c>
      <c r="S10" s="8" t="s">
        <v>53</v>
      </c>
      <c r="T10" s="9" t="s">
        <v>298</v>
      </c>
      <c r="U10" s="8" t="s">
        <v>53</v>
      </c>
      <c r="V10" s="9" t="s">
        <v>299</v>
      </c>
      <c r="W10" s="8" t="s">
        <v>53</v>
      </c>
      <c r="X10" s="9" t="s">
        <v>300</v>
      </c>
      <c r="Y10" s="8" t="s">
        <v>52</v>
      </c>
      <c r="Z10" s="9" t="s">
        <v>301</v>
      </c>
      <c r="AC10" s="8" t="s">
        <v>52</v>
      </c>
      <c r="AD10" s="9" t="s">
        <v>302</v>
      </c>
      <c r="AE10" s="8" t="s">
        <v>52</v>
      </c>
      <c r="AG10" s="8" t="s">
        <v>52</v>
      </c>
      <c r="AI10" s="8" t="s">
        <v>52</v>
      </c>
    </row>
    <row r="11" spans="1:37" ht="105" x14ac:dyDescent="0.25">
      <c r="A11" s="8" t="s">
        <v>497</v>
      </c>
      <c r="B11" s="8" t="s">
        <v>1128</v>
      </c>
      <c r="C11" s="8" t="s">
        <v>52</v>
      </c>
      <c r="D11" s="9" t="s">
        <v>498</v>
      </c>
      <c r="E11" s="8" t="s">
        <v>52</v>
      </c>
      <c r="F11" s="9" t="s">
        <v>183</v>
      </c>
      <c r="G11" s="8" t="s">
        <v>52</v>
      </c>
      <c r="I11" s="8" t="s">
        <v>52</v>
      </c>
      <c r="K11" s="8" t="s">
        <v>52</v>
      </c>
      <c r="L11" s="9" t="s">
        <v>186</v>
      </c>
      <c r="M11" s="8" t="s">
        <v>52</v>
      </c>
      <c r="O11" s="8" t="s">
        <v>53</v>
      </c>
      <c r="P11" s="9" t="s">
        <v>188</v>
      </c>
      <c r="Q11" s="8" t="s">
        <v>53</v>
      </c>
      <c r="R11" s="9" t="s">
        <v>189</v>
      </c>
      <c r="S11" s="8" t="s">
        <v>53</v>
      </c>
      <c r="T11" s="9" t="s">
        <v>190</v>
      </c>
      <c r="U11" s="8" t="s">
        <v>52</v>
      </c>
      <c r="V11" s="9" t="s">
        <v>191</v>
      </c>
      <c r="W11" s="8" t="s">
        <v>52</v>
      </c>
      <c r="X11" s="9" t="s">
        <v>499</v>
      </c>
      <c r="Y11" s="8" t="s">
        <v>52</v>
      </c>
      <c r="Z11" s="9" t="s">
        <v>193</v>
      </c>
      <c r="AA11" s="8" t="s">
        <v>70</v>
      </c>
      <c r="AC11" s="8" t="s">
        <v>53</v>
      </c>
      <c r="AD11" s="9" t="s">
        <v>194</v>
      </c>
      <c r="AE11" s="8" t="s">
        <v>52</v>
      </c>
      <c r="AF11" s="9" t="s">
        <v>195</v>
      </c>
      <c r="AG11" s="8" t="s">
        <v>52</v>
      </c>
      <c r="AH11" s="9" t="s">
        <v>196</v>
      </c>
      <c r="AI11" s="8" t="s">
        <v>52</v>
      </c>
      <c r="AK11" s="9" t="s">
        <v>466</v>
      </c>
    </row>
    <row r="12" spans="1:37" ht="60" x14ac:dyDescent="0.25">
      <c r="A12" s="8" t="s">
        <v>54</v>
      </c>
      <c r="B12" s="8" t="s">
        <v>1127</v>
      </c>
      <c r="C12" s="8" t="s">
        <v>52</v>
      </c>
      <c r="D12" s="9" t="s">
        <v>56</v>
      </c>
      <c r="E12" s="8" t="s">
        <v>53</v>
      </c>
      <c r="F12" s="9" t="s">
        <v>57</v>
      </c>
      <c r="G12" s="8" t="s">
        <v>52</v>
      </c>
      <c r="H12" s="9" t="s">
        <v>56</v>
      </c>
      <c r="I12" s="8" t="s">
        <v>52</v>
      </c>
      <c r="J12" s="9" t="s">
        <v>56</v>
      </c>
      <c r="K12" s="8" t="s">
        <v>53</v>
      </c>
      <c r="L12" s="9" t="s">
        <v>58</v>
      </c>
      <c r="M12" s="8" t="s">
        <v>52</v>
      </c>
      <c r="N12" s="9" t="s">
        <v>56</v>
      </c>
      <c r="O12" s="8" t="s">
        <v>53</v>
      </c>
      <c r="P12" s="9" t="s">
        <v>59</v>
      </c>
      <c r="Q12" s="8" t="s">
        <v>52</v>
      </c>
      <c r="R12" s="9" t="s">
        <v>56</v>
      </c>
      <c r="S12" s="8" t="s">
        <v>52</v>
      </c>
      <c r="T12" s="9" t="s">
        <v>60</v>
      </c>
      <c r="U12" s="8" t="s">
        <v>52</v>
      </c>
      <c r="V12" s="9" t="s">
        <v>56</v>
      </c>
      <c r="W12" s="8" t="s">
        <v>52</v>
      </c>
      <c r="X12" s="9" t="s">
        <v>61</v>
      </c>
      <c r="Y12" s="8" t="s">
        <v>52</v>
      </c>
      <c r="Z12" s="9" t="s">
        <v>62</v>
      </c>
      <c r="AA12" s="8" t="s">
        <v>52</v>
      </c>
      <c r="AB12" s="9" t="s">
        <v>63</v>
      </c>
      <c r="AC12" s="8" t="s">
        <v>52</v>
      </c>
      <c r="AD12" s="9" t="s">
        <v>64</v>
      </c>
      <c r="AE12" s="8" t="s">
        <v>52</v>
      </c>
      <c r="AF12" s="9" t="s">
        <v>65</v>
      </c>
      <c r="AG12" s="8" t="s">
        <v>52</v>
      </c>
      <c r="AH12" s="9" t="s">
        <v>56</v>
      </c>
      <c r="AI12" s="8" t="s">
        <v>52</v>
      </c>
      <c r="AJ12" s="9" t="s">
        <v>56</v>
      </c>
      <c r="AK12" s="9" t="s">
        <v>66</v>
      </c>
    </row>
    <row r="13" spans="1:37" ht="405" x14ac:dyDescent="0.25">
      <c r="A13" s="8" t="s">
        <v>452</v>
      </c>
      <c r="B13" s="8" t="s">
        <v>1127</v>
      </c>
      <c r="C13" s="8" t="s">
        <v>52</v>
      </c>
      <c r="D13" s="9" t="s">
        <v>453</v>
      </c>
      <c r="E13" s="8" t="s">
        <v>52</v>
      </c>
      <c r="F13" s="9" t="s">
        <v>454</v>
      </c>
      <c r="G13" s="8" t="s">
        <v>52</v>
      </c>
      <c r="I13" s="8" t="s">
        <v>52</v>
      </c>
      <c r="K13" s="8" t="s">
        <v>70</v>
      </c>
      <c r="L13" s="9" t="s">
        <v>455</v>
      </c>
      <c r="M13" s="8" t="s">
        <v>52</v>
      </c>
      <c r="N13" s="9" t="s">
        <v>456</v>
      </c>
      <c r="O13" s="8" t="s">
        <v>53</v>
      </c>
      <c r="P13" s="9" t="s">
        <v>457</v>
      </c>
      <c r="Q13" s="8" t="s">
        <v>52</v>
      </c>
      <c r="S13" s="8" t="s">
        <v>53</v>
      </c>
      <c r="T13" s="9" t="s">
        <v>458</v>
      </c>
      <c r="U13" s="8" t="s">
        <v>52</v>
      </c>
      <c r="V13" s="9" t="s">
        <v>459</v>
      </c>
      <c r="W13" s="8" t="s">
        <v>70</v>
      </c>
      <c r="X13" s="9" t="s">
        <v>460</v>
      </c>
      <c r="Y13" s="8" t="s">
        <v>52</v>
      </c>
      <c r="Z13" s="9" t="s">
        <v>461</v>
      </c>
      <c r="AA13" s="8" t="s">
        <v>52</v>
      </c>
      <c r="AC13" s="8" t="s">
        <v>52</v>
      </c>
      <c r="AE13" s="8" t="s">
        <v>52</v>
      </c>
      <c r="AG13" s="8" t="s">
        <v>53</v>
      </c>
      <c r="AI13" s="8" t="s">
        <v>52</v>
      </c>
      <c r="AJ13" s="9" t="s">
        <v>462</v>
      </c>
      <c r="AK13" s="9" t="s">
        <v>463</v>
      </c>
    </row>
    <row r="14" spans="1:37" ht="315" x14ac:dyDescent="0.25">
      <c r="A14" s="8" t="s">
        <v>665</v>
      </c>
      <c r="B14" s="8" t="s">
        <v>1127</v>
      </c>
      <c r="C14" s="8" t="s">
        <v>52</v>
      </c>
      <c r="D14" s="9" t="s">
        <v>666</v>
      </c>
      <c r="E14" s="8" t="s">
        <v>53</v>
      </c>
      <c r="F14" s="9" t="s">
        <v>667</v>
      </c>
      <c r="G14" s="8" t="s">
        <v>52</v>
      </c>
      <c r="H14" s="9" t="s">
        <v>668</v>
      </c>
      <c r="I14" s="8" t="s">
        <v>52</v>
      </c>
      <c r="J14" s="9" t="s">
        <v>669</v>
      </c>
      <c r="L14" s="9" t="s">
        <v>670</v>
      </c>
      <c r="M14" s="8" t="s">
        <v>52</v>
      </c>
      <c r="N14" s="9" t="s">
        <v>671</v>
      </c>
      <c r="O14" s="8" t="s">
        <v>53</v>
      </c>
      <c r="Q14" s="8" t="s">
        <v>53</v>
      </c>
      <c r="R14" s="9" t="s">
        <v>672</v>
      </c>
      <c r="S14" s="8" t="s">
        <v>53</v>
      </c>
      <c r="T14" s="9" t="s">
        <v>673</v>
      </c>
      <c r="U14" s="8" t="s">
        <v>52</v>
      </c>
      <c r="V14" s="9" t="s">
        <v>674</v>
      </c>
      <c r="W14" s="8" t="s">
        <v>52</v>
      </c>
      <c r="X14" s="9" t="s">
        <v>675</v>
      </c>
      <c r="Y14" s="8" t="s">
        <v>52</v>
      </c>
      <c r="Z14" s="9" t="s">
        <v>676</v>
      </c>
      <c r="AC14" s="8" t="s">
        <v>52</v>
      </c>
      <c r="AD14" s="9" t="s">
        <v>677</v>
      </c>
      <c r="AF14" s="9" t="s">
        <v>678</v>
      </c>
      <c r="AG14" s="8" t="s">
        <v>52</v>
      </c>
      <c r="AH14" s="9" t="s">
        <v>679</v>
      </c>
      <c r="AI14" s="8" t="s">
        <v>52</v>
      </c>
      <c r="AJ14" s="9" t="s">
        <v>680</v>
      </c>
      <c r="AK14" s="9" t="s">
        <v>681</v>
      </c>
    </row>
    <row r="15" spans="1:37" ht="105" x14ac:dyDescent="0.25">
      <c r="A15" s="8" t="s">
        <v>114</v>
      </c>
      <c r="B15" s="8" t="s">
        <v>1129</v>
      </c>
      <c r="C15" s="8" t="s">
        <v>70</v>
      </c>
      <c r="E15" s="8" t="s">
        <v>70</v>
      </c>
      <c r="G15" s="8" t="s">
        <v>70</v>
      </c>
      <c r="I15" s="8" t="s">
        <v>70</v>
      </c>
      <c r="K15" s="8" t="s">
        <v>70</v>
      </c>
      <c r="M15" s="8" t="s">
        <v>70</v>
      </c>
      <c r="O15" s="8" t="s">
        <v>70</v>
      </c>
      <c r="Q15" s="8" t="s">
        <v>70</v>
      </c>
      <c r="S15" s="8" t="s">
        <v>70</v>
      </c>
      <c r="U15" s="8" t="s">
        <v>70</v>
      </c>
      <c r="W15" s="8" t="s">
        <v>70</v>
      </c>
      <c r="Y15" s="8" t="s">
        <v>53</v>
      </c>
      <c r="Z15" s="9" t="s">
        <v>115</v>
      </c>
      <c r="AA15" s="8" t="s">
        <v>52</v>
      </c>
      <c r="AB15" s="9" t="s">
        <v>116</v>
      </c>
      <c r="AC15" s="8" t="s">
        <v>70</v>
      </c>
      <c r="AE15" s="8" t="s">
        <v>70</v>
      </c>
      <c r="AG15" s="8" t="s">
        <v>117</v>
      </c>
      <c r="AI15" s="8" t="s">
        <v>70</v>
      </c>
      <c r="AK15" s="9" t="s">
        <v>118</v>
      </c>
    </row>
    <row r="16" spans="1:37" ht="150" x14ac:dyDescent="0.25">
      <c r="A16" s="8" t="s">
        <v>569</v>
      </c>
      <c r="B16" s="8" t="s">
        <v>1129</v>
      </c>
      <c r="C16" s="8" t="s">
        <v>52</v>
      </c>
      <c r="E16" s="8" t="s">
        <v>52</v>
      </c>
      <c r="F16" s="9" t="s">
        <v>570</v>
      </c>
      <c r="G16" s="8" t="s">
        <v>52</v>
      </c>
      <c r="I16" s="8" t="s">
        <v>52</v>
      </c>
      <c r="K16" s="8" t="s">
        <v>52</v>
      </c>
      <c r="M16" s="8" t="s">
        <v>52</v>
      </c>
      <c r="O16" s="8" t="s">
        <v>53</v>
      </c>
      <c r="Q16" s="8" t="s">
        <v>52</v>
      </c>
      <c r="S16" s="8" t="s">
        <v>53</v>
      </c>
      <c r="T16" s="9" t="s">
        <v>571</v>
      </c>
      <c r="U16" s="8" t="s">
        <v>70</v>
      </c>
      <c r="W16" s="8" t="s">
        <v>52</v>
      </c>
      <c r="Y16" s="8" t="s">
        <v>70</v>
      </c>
      <c r="Z16" s="9" t="s">
        <v>572</v>
      </c>
      <c r="AA16" s="8" t="s">
        <v>53</v>
      </c>
      <c r="AB16" s="9" t="s">
        <v>573</v>
      </c>
      <c r="AC16" s="8" t="s">
        <v>52</v>
      </c>
      <c r="AD16" s="9" t="s">
        <v>574</v>
      </c>
      <c r="AE16" s="8" t="s">
        <v>52</v>
      </c>
      <c r="AF16" s="9" t="s">
        <v>575</v>
      </c>
      <c r="AG16" s="8" t="s">
        <v>52</v>
      </c>
      <c r="AI16" s="8" t="s">
        <v>52</v>
      </c>
      <c r="AJ16" s="9" t="s">
        <v>576</v>
      </c>
      <c r="AK16" s="9" t="s">
        <v>577</v>
      </c>
    </row>
    <row r="17" spans="1:37" ht="165" x14ac:dyDescent="0.25">
      <c r="A17" s="8" t="s">
        <v>639</v>
      </c>
      <c r="B17" s="8" t="s">
        <v>1129</v>
      </c>
      <c r="C17" s="8" t="s">
        <v>52</v>
      </c>
      <c r="D17" s="9" t="s">
        <v>640</v>
      </c>
      <c r="E17" s="8" t="s">
        <v>52</v>
      </c>
      <c r="F17" s="9" t="s">
        <v>641</v>
      </c>
      <c r="G17" s="8" t="s">
        <v>52</v>
      </c>
      <c r="H17" s="9" t="s">
        <v>642</v>
      </c>
      <c r="I17" s="8" t="s">
        <v>52</v>
      </c>
      <c r="J17" s="9" t="s">
        <v>643</v>
      </c>
      <c r="K17" s="8" t="s">
        <v>52</v>
      </c>
      <c r="L17" s="9" t="s">
        <v>644</v>
      </c>
      <c r="M17" s="8" t="s">
        <v>52</v>
      </c>
      <c r="O17" s="8" t="s">
        <v>52</v>
      </c>
      <c r="P17" s="9" t="s">
        <v>645</v>
      </c>
      <c r="Q17" s="8" t="s">
        <v>52</v>
      </c>
      <c r="S17" s="8" t="s">
        <v>52</v>
      </c>
      <c r="T17" s="9" t="s">
        <v>646</v>
      </c>
      <c r="U17" s="8" t="s">
        <v>52</v>
      </c>
      <c r="W17" s="8" t="s">
        <v>53</v>
      </c>
      <c r="X17" s="9" t="s">
        <v>647</v>
      </c>
      <c r="Y17" s="8" t="s">
        <v>52</v>
      </c>
      <c r="Z17" s="9" t="s">
        <v>648</v>
      </c>
      <c r="AA17" s="8" t="s">
        <v>70</v>
      </c>
      <c r="AB17" s="9" t="s">
        <v>649</v>
      </c>
      <c r="AC17" s="8" t="s">
        <v>52</v>
      </c>
      <c r="AE17" s="8" t="s">
        <v>52</v>
      </c>
      <c r="AF17" s="9" t="s">
        <v>650</v>
      </c>
      <c r="AG17" s="8" t="s">
        <v>52</v>
      </c>
      <c r="AI17" s="8" t="s">
        <v>52</v>
      </c>
      <c r="AJ17" s="9" t="s">
        <v>651</v>
      </c>
    </row>
    <row r="18" spans="1:37" x14ac:dyDescent="0.25">
      <c r="A18" s="8" t="s">
        <v>660</v>
      </c>
      <c r="B18" s="8" t="s">
        <v>1129</v>
      </c>
      <c r="C18" s="8" t="s">
        <v>52</v>
      </c>
      <c r="E18" s="8" t="s">
        <v>52</v>
      </c>
      <c r="G18" s="8" t="s">
        <v>52</v>
      </c>
      <c r="I18" s="8" t="s">
        <v>52</v>
      </c>
      <c r="K18" s="8" t="s">
        <v>52</v>
      </c>
      <c r="M18" s="8" t="s">
        <v>52</v>
      </c>
      <c r="O18" s="8" t="s">
        <v>52</v>
      </c>
      <c r="Q18" s="8" t="s">
        <v>52</v>
      </c>
      <c r="S18" s="8" t="s">
        <v>52</v>
      </c>
      <c r="U18" s="8" t="s">
        <v>52</v>
      </c>
      <c r="W18" s="8" t="s">
        <v>52</v>
      </c>
      <c r="Y18" s="8" t="s">
        <v>53</v>
      </c>
      <c r="AA18" s="8" t="s">
        <v>52</v>
      </c>
      <c r="AC18" s="8" t="s">
        <v>70</v>
      </c>
      <c r="AE18" s="8" t="s">
        <v>52</v>
      </c>
      <c r="AG18" s="8" t="s">
        <v>52</v>
      </c>
      <c r="AI18" s="8" t="s">
        <v>53</v>
      </c>
    </row>
    <row r="19" spans="1:37" ht="300" x14ac:dyDescent="0.25">
      <c r="A19" s="8" t="s">
        <v>345</v>
      </c>
      <c r="B19" s="8" t="s">
        <v>1130</v>
      </c>
      <c r="C19" s="8" t="s">
        <v>52</v>
      </c>
      <c r="E19" s="8" t="s">
        <v>52</v>
      </c>
      <c r="G19" s="8" t="s">
        <v>52</v>
      </c>
      <c r="I19" s="8" t="s">
        <v>52</v>
      </c>
      <c r="K19" s="8" t="s">
        <v>52</v>
      </c>
      <c r="M19" s="8" t="s">
        <v>52</v>
      </c>
      <c r="O19" s="8" t="s">
        <v>52</v>
      </c>
      <c r="Q19" s="8" t="s">
        <v>52</v>
      </c>
      <c r="S19" s="8" t="s">
        <v>52</v>
      </c>
      <c r="U19" s="8" t="s">
        <v>52</v>
      </c>
      <c r="W19" s="8" t="s">
        <v>52</v>
      </c>
      <c r="Y19" s="8" t="s">
        <v>53</v>
      </c>
      <c r="Z19" s="9" t="s">
        <v>346</v>
      </c>
      <c r="AA19" s="8" t="s">
        <v>52</v>
      </c>
      <c r="AB19" s="9" t="s">
        <v>347</v>
      </c>
      <c r="AC19" s="8" t="s">
        <v>70</v>
      </c>
      <c r="AD19" s="9" t="s">
        <v>348</v>
      </c>
      <c r="AE19" s="8" t="s">
        <v>52</v>
      </c>
      <c r="AG19" s="8" t="s">
        <v>52</v>
      </c>
      <c r="AI19" s="8" t="s">
        <v>52</v>
      </c>
    </row>
    <row r="20" spans="1:37" ht="195" x14ac:dyDescent="0.25">
      <c r="A20" s="8" t="s">
        <v>339</v>
      </c>
      <c r="B20" s="8" t="s">
        <v>1130</v>
      </c>
      <c r="R20" s="9" t="s">
        <v>340</v>
      </c>
      <c r="T20" s="9" t="s">
        <v>341</v>
      </c>
      <c r="X20" s="9" t="s">
        <v>342</v>
      </c>
      <c r="Z20" s="9" t="s">
        <v>343</v>
      </c>
      <c r="AB20" s="9" t="s">
        <v>344</v>
      </c>
    </row>
    <row r="21" spans="1:37" ht="300" x14ac:dyDescent="0.25">
      <c r="A21" s="8" t="s">
        <v>349</v>
      </c>
      <c r="B21" s="8" t="s">
        <v>1130</v>
      </c>
      <c r="C21" s="8" t="s">
        <v>52</v>
      </c>
      <c r="E21" s="8" t="s">
        <v>52</v>
      </c>
      <c r="G21" s="8" t="s">
        <v>52</v>
      </c>
      <c r="I21" s="8" t="s">
        <v>52</v>
      </c>
      <c r="K21" s="8" t="s">
        <v>52</v>
      </c>
      <c r="M21" s="8" t="s">
        <v>52</v>
      </c>
      <c r="O21" s="8" t="s">
        <v>52</v>
      </c>
      <c r="Q21" s="8" t="s">
        <v>52</v>
      </c>
      <c r="S21" s="8" t="s">
        <v>52</v>
      </c>
      <c r="U21" s="8" t="s">
        <v>52</v>
      </c>
      <c r="W21" s="8" t="s">
        <v>52</v>
      </c>
      <c r="Y21" s="8" t="s">
        <v>53</v>
      </c>
      <c r="Z21" s="9" t="s">
        <v>350</v>
      </c>
      <c r="AA21" s="8" t="s">
        <v>52</v>
      </c>
      <c r="AB21" s="9" t="s">
        <v>347</v>
      </c>
      <c r="AC21" s="8" t="s">
        <v>70</v>
      </c>
      <c r="AE21" s="8" t="s">
        <v>52</v>
      </c>
      <c r="AG21" s="8" t="s">
        <v>52</v>
      </c>
      <c r="AI21" s="8" t="s">
        <v>52</v>
      </c>
    </row>
    <row r="22" spans="1:37" ht="255" x14ac:dyDescent="0.25">
      <c r="A22" s="8" t="s">
        <v>603</v>
      </c>
      <c r="B22" s="8" t="s">
        <v>1130</v>
      </c>
      <c r="C22" s="8" t="s">
        <v>70</v>
      </c>
      <c r="E22" s="8" t="s">
        <v>70</v>
      </c>
      <c r="G22" s="8" t="s">
        <v>70</v>
      </c>
      <c r="I22" s="8" t="s">
        <v>70</v>
      </c>
      <c r="K22" s="8" t="s">
        <v>70</v>
      </c>
      <c r="M22" s="8" t="s">
        <v>70</v>
      </c>
      <c r="O22" s="8" t="s">
        <v>70</v>
      </c>
      <c r="Q22" s="8" t="s">
        <v>70</v>
      </c>
      <c r="S22" s="8" t="s">
        <v>70</v>
      </c>
      <c r="U22" s="8" t="s">
        <v>70</v>
      </c>
      <c r="W22" s="8" t="s">
        <v>70</v>
      </c>
      <c r="Y22" s="8" t="s">
        <v>53</v>
      </c>
      <c r="Z22" s="9" t="s">
        <v>604</v>
      </c>
      <c r="AA22" s="8" t="s">
        <v>52</v>
      </c>
      <c r="AB22" s="9" t="s">
        <v>605</v>
      </c>
      <c r="AC22" s="8" t="s">
        <v>70</v>
      </c>
      <c r="AE22" s="8" t="s">
        <v>52</v>
      </c>
      <c r="AG22" s="8" t="s">
        <v>52</v>
      </c>
      <c r="AI22" s="8" t="s">
        <v>52</v>
      </c>
    </row>
    <row r="23" spans="1:37" ht="330" x14ac:dyDescent="0.25">
      <c r="A23" s="8" t="s">
        <v>527</v>
      </c>
      <c r="B23" s="8" t="s">
        <v>1131</v>
      </c>
      <c r="C23" s="8" t="s">
        <v>52</v>
      </c>
      <c r="E23" s="8" t="s">
        <v>52</v>
      </c>
      <c r="F23" s="9" t="s">
        <v>528</v>
      </c>
      <c r="G23" s="8" t="s">
        <v>52</v>
      </c>
      <c r="I23" s="8" t="s">
        <v>52</v>
      </c>
      <c r="K23" s="8" t="s">
        <v>53</v>
      </c>
      <c r="M23" s="8" t="s">
        <v>52</v>
      </c>
      <c r="O23" s="8" t="s">
        <v>52</v>
      </c>
      <c r="Q23" s="8" t="s">
        <v>52</v>
      </c>
      <c r="S23" s="8" t="s">
        <v>52</v>
      </c>
      <c r="U23" s="8" t="s">
        <v>52</v>
      </c>
      <c r="W23" s="8" t="s">
        <v>52</v>
      </c>
      <c r="Y23" s="8" t="s">
        <v>52</v>
      </c>
      <c r="AA23" s="8" t="s">
        <v>70</v>
      </c>
      <c r="AC23" s="8" t="s">
        <v>70</v>
      </c>
      <c r="AE23" s="8" t="s">
        <v>70</v>
      </c>
      <c r="AG23" s="8" t="s">
        <v>117</v>
      </c>
      <c r="AI23" s="8" t="s">
        <v>70</v>
      </c>
      <c r="AK23" s="9" t="s">
        <v>529</v>
      </c>
    </row>
    <row r="24" spans="1:37" ht="90" x14ac:dyDescent="0.25">
      <c r="A24" s="8" t="s">
        <v>351</v>
      </c>
      <c r="B24" s="8" t="s">
        <v>1131</v>
      </c>
      <c r="C24" s="8" t="s">
        <v>52</v>
      </c>
      <c r="E24" s="8" t="s">
        <v>70</v>
      </c>
      <c r="F24" s="9" t="s">
        <v>352</v>
      </c>
      <c r="G24" s="8" t="s">
        <v>52</v>
      </c>
      <c r="I24" s="8" t="s">
        <v>52</v>
      </c>
      <c r="J24" s="9" t="s">
        <v>353</v>
      </c>
      <c r="K24" s="8" t="s">
        <v>53</v>
      </c>
      <c r="L24" s="9" t="s">
        <v>354</v>
      </c>
      <c r="M24" s="8" t="s">
        <v>52</v>
      </c>
      <c r="O24" s="8" t="s">
        <v>53</v>
      </c>
      <c r="P24" s="9" t="s">
        <v>355</v>
      </c>
      <c r="Q24" s="8" t="s">
        <v>52</v>
      </c>
      <c r="S24" s="8" t="s">
        <v>53</v>
      </c>
      <c r="T24" s="9" t="s">
        <v>356</v>
      </c>
      <c r="U24" s="8" t="s">
        <v>52</v>
      </c>
      <c r="W24" s="8" t="s">
        <v>70</v>
      </c>
      <c r="Y24" s="8" t="s">
        <v>53</v>
      </c>
      <c r="Z24" s="9" t="s">
        <v>357</v>
      </c>
      <c r="AA24" s="8" t="s">
        <v>52</v>
      </c>
      <c r="AB24" s="9" t="s">
        <v>358</v>
      </c>
      <c r="AC24" s="8" t="s">
        <v>70</v>
      </c>
      <c r="AE24" s="8" t="s">
        <v>70</v>
      </c>
      <c r="AG24" s="8" t="s">
        <v>53</v>
      </c>
      <c r="AH24" s="9" t="s">
        <v>359</v>
      </c>
      <c r="AI24" s="8" t="s">
        <v>52</v>
      </c>
      <c r="AJ24" s="9" t="s">
        <v>360</v>
      </c>
      <c r="AK24" s="9" t="s">
        <v>361</v>
      </c>
    </row>
    <row r="25" spans="1:37" ht="409.5" x14ac:dyDescent="0.25">
      <c r="A25" s="8" t="s">
        <v>620</v>
      </c>
      <c r="B25" s="8" t="s">
        <v>1133</v>
      </c>
      <c r="C25" s="8" t="s">
        <v>52</v>
      </c>
      <c r="D25" s="9" t="s">
        <v>621</v>
      </c>
      <c r="E25" s="8" t="s">
        <v>53</v>
      </c>
      <c r="F25" s="9" t="s">
        <v>622</v>
      </c>
      <c r="G25" s="8" t="s">
        <v>52</v>
      </c>
      <c r="H25" s="9" t="s">
        <v>623</v>
      </c>
      <c r="I25" s="8" t="s">
        <v>52</v>
      </c>
      <c r="J25" s="9" t="s">
        <v>624</v>
      </c>
      <c r="K25" s="8" t="s">
        <v>52</v>
      </c>
      <c r="L25" s="9" t="s">
        <v>625</v>
      </c>
      <c r="M25" s="8" t="s">
        <v>52</v>
      </c>
      <c r="N25" s="9" t="s">
        <v>626</v>
      </c>
      <c r="O25" s="8" t="s">
        <v>53</v>
      </c>
      <c r="P25" s="9" t="s">
        <v>627</v>
      </c>
      <c r="Q25" s="8" t="s">
        <v>53</v>
      </c>
      <c r="R25" s="9" t="s">
        <v>628</v>
      </c>
      <c r="S25" s="8" t="s">
        <v>53</v>
      </c>
      <c r="T25" s="9" t="s">
        <v>629</v>
      </c>
      <c r="U25" s="8" t="s">
        <v>52</v>
      </c>
      <c r="V25" s="9" t="s">
        <v>630</v>
      </c>
      <c r="W25" s="8" t="s">
        <v>52</v>
      </c>
      <c r="X25" s="9" t="s">
        <v>631</v>
      </c>
      <c r="Y25" s="8" t="s">
        <v>70</v>
      </c>
      <c r="Z25" s="9" t="s">
        <v>632</v>
      </c>
      <c r="AA25" s="8" t="s">
        <v>52</v>
      </c>
      <c r="AB25" s="9" t="s">
        <v>633</v>
      </c>
      <c r="AC25" s="8" t="s">
        <v>52</v>
      </c>
      <c r="AD25" s="9" t="s">
        <v>634</v>
      </c>
      <c r="AE25" s="8" t="s">
        <v>52</v>
      </c>
      <c r="AF25" s="9" t="s">
        <v>635</v>
      </c>
      <c r="AG25" s="8" t="s">
        <v>52</v>
      </c>
      <c r="AH25" s="9" t="s">
        <v>636</v>
      </c>
      <c r="AI25" s="8" t="s">
        <v>52</v>
      </c>
      <c r="AJ25" s="9" t="s">
        <v>637</v>
      </c>
      <c r="AK25" s="9" t="s">
        <v>638</v>
      </c>
    </row>
    <row r="26" spans="1:37" ht="270" x14ac:dyDescent="0.25">
      <c r="A26" s="8" t="s">
        <v>512</v>
      </c>
      <c r="B26" s="8" t="s">
        <v>1132</v>
      </c>
      <c r="C26" s="8" t="s">
        <v>52</v>
      </c>
      <c r="D26" s="9" t="s">
        <v>513</v>
      </c>
      <c r="E26" s="8" t="s">
        <v>53</v>
      </c>
      <c r="F26" s="9" t="s">
        <v>514</v>
      </c>
      <c r="G26" s="8" t="s">
        <v>52</v>
      </c>
      <c r="I26" s="8" t="s">
        <v>52</v>
      </c>
      <c r="J26" s="9" t="s">
        <v>515</v>
      </c>
      <c r="K26" s="8" t="s">
        <v>52</v>
      </c>
      <c r="L26" s="9" t="s">
        <v>516</v>
      </c>
      <c r="M26" s="8" t="s">
        <v>52</v>
      </c>
      <c r="O26" s="8" t="s">
        <v>53</v>
      </c>
      <c r="P26" s="9" t="s">
        <v>517</v>
      </c>
      <c r="Q26" s="8" t="s">
        <v>52</v>
      </c>
      <c r="R26" s="9" t="s">
        <v>518</v>
      </c>
      <c r="S26" s="8" t="s">
        <v>70</v>
      </c>
      <c r="U26" s="8" t="s">
        <v>70</v>
      </c>
      <c r="W26" s="8" t="s">
        <v>52</v>
      </c>
      <c r="X26" s="9" t="s">
        <v>519</v>
      </c>
      <c r="Y26" s="8" t="s">
        <v>52</v>
      </c>
      <c r="Z26" s="9" t="s">
        <v>520</v>
      </c>
      <c r="AC26" s="8" t="s">
        <v>70</v>
      </c>
      <c r="AE26" s="8" t="s">
        <v>70</v>
      </c>
      <c r="AG26" s="8" t="s">
        <v>117</v>
      </c>
      <c r="AI26" s="8" t="s">
        <v>70</v>
      </c>
      <c r="AK26" s="9" t="s">
        <v>521</v>
      </c>
    </row>
    <row r="27" spans="1:37" x14ac:dyDescent="0.25">
      <c r="A27" s="8" t="s">
        <v>50</v>
      </c>
      <c r="B27" s="8" t="s">
        <v>51</v>
      </c>
      <c r="C27" s="8" t="s">
        <v>52</v>
      </c>
      <c r="E27" s="8" t="s">
        <v>53</v>
      </c>
      <c r="G27" s="8" t="s">
        <v>53</v>
      </c>
      <c r="I27" s="8" t="s">
        <v>53</v>
      </c>
      <c r="K27" s="8" t="s">
        <v>52</v>
      </c>
      <c r="M27" s="8" t="s">
        <v>52</v>
      </c>
      <c r="O27" s="8" t="s">
        <v>53</v>
      </c>
      <c r="Q27" s="8" t="s">
        <v>52</v>
      </c>
      <c r="S27" s="8" t="s">
        <v>53</v>
      </c>
      <c r="U27" s="8" t="s">
        <v>52</v>
      </c>
      <c r="W27" s="8" t="s">
        <v>53</v>
      </c>
      <c r="Y27" s="8" t="s">
        <v>52</v>
      </c>
      <c r="AA27" s="8" t="s">
        <v>53</v>
      </c>
      <c r="AC27" s="8" t="s">
        <v>52</v>
      </c>
      <c r="AE27" s="8" t="s">
        <v>52</v>
      </c>
      <c r="AG27" s="8" t="s">
        <v>52</v>
      </c>
      <c r="AI27" s="8" t="s">
        <v>52</v>
      </c>
    </row>
    <row r="28" spans="1:37" ht="30" x14ac:dyDescent="0.25">
      <c r="A28" s="8" t="s">
        <v>67</v>
      </c>
      <c r="B28" s="8" t="s">
        <v>51</v>
      </c>
      <c r="C28" s="8" t="s">
        <v>52</v>
      </c>
      <c r="E28" s="8" t="s">
        <v>52</v>
      </c>
      <c r="G28" s="8" t="s">
        <v>53</v>
      </c>
      <c r="H28" s="9" t="s">
        <v>68</v>
      </c>
      <c r="I28" s="8" t="s">
        <v>52</v>
      </c>
      <c r="K28" s="8" t="s">
        <v>52</v>
      </c>
      <c r="M28" s="8" t="s">
        <v>52</v>
      </c>
      <c r="O28" s="8" t="s">
        <v>52</v>
      </c>
      <c r="P28" s="9" t="s">
        <v>69</v>
      </c>
      <c r="Q28" s="8" t="s">
        <v>70</v>
      </c>
      <c r="S28" s="8" t="s">
        <v>53</v>
      </c>
      <c r="T28" s="9" t="s">
        <v>71</v>
      </c>
      <c r="U28" s="8" t="s">
        <v>70</v>
      </c>
      <c r="W28" s="8" t="s">
        <v>52</v>
      </c>
      <c r="Y28" s="8" t="s">
        <v>52</v>
      </c>
      <c r="AA28" s="8" t="s">
        <v>52</v>
      </c>
      <c r="AB28" s="9" t="s">
        <v>72</v>
      </c>
      <c r="AC28" s="8" t="s">
        <v>52</v>
      </c>
      <c r="AE28" s="8" t="s">
        <v>52</v>
      </c>
      <c r="AG28" s="8" t="s">
        <v>52</v>
      </c>
      <c r="AI28" s="8" t="s">
        <v>52</v>
      </c>
    </row>
    <row r="29" spans="1:37" ht="135" x14ac:dyDescent="0.25">
      <c r="A29" s="8" t="s">
        <v>73</v>
      </c>
      <c r="B29" s="8" t="s">
        <v>51</v>
      </c>
      <c r="C29" s="8" t="s">
        <v>52</v>
      </c>
      <c r="D29" s="9" t="s">
        <v>74</v>
      </c>
      <c r="E29" s="8" t="s">
        <v>52</v>
      </c>
      <c r="F29" s="9" t="s">
        <v>75</v>
      </c>
      <c r="G29" s="8" t="s">
        <v>52</v>
      </c>
      <c r="H29" s="9" t="s">
        <v>76</v>
      </c>
      <c r="I29" s="8" t="s">
        <v>53</v>
      </c>
      <c r="J29" s="9" t="s">
        <v>76</v>
      </c>
      <c r="L29" s="9" t="s">
        <v>77</v>
      </c>
      <c r="M29" s="8" t="s">
        <v>52</v>
      </c>
      <c r="N29" s="9" t="s">
        <v>76</v>
      </c>
      <c r="O29" s="8" t="s">
        <v>53</v>
      </c>
      <c r="P29" s="9" t="s">
        <v>78</v>
      </c>
      <c r="Q29" s="8" t="s">
        <v>53</v>
      </c>
      <c r="R29" s="9" t="s">
        <v>79</v>
      </c>
      <c r="T29" s="9" t="s">
        <v>80</v>
      </c>
      <c r="U29" s="8" t="s">
        <v>52</v>
      </c>
      <c r="V29" s="9" t="s">
        <v>81</v>
      </c>
      <c r="W29" s="8" t="s">
        <v>52</v>
      </c>
      <c r="X29" s="9" t="s">
        <v>82</v>
      </c>
      <c r="Y29" s="8" t="s">
        <v>53</v>
      </c>
      <c r="Z29" s="9" t="s">
        <v>83</v>
      </c>
      <c r="AB29" s="9" t="s">
        <v>84</v>
      </c>
      <c r="AD29" s="9" t="s">
        <v>85</v>
      </c>
      <c r="AE29" s="8" t="s">
        <v>52</v>
      </c>
      <c r="AF29" s="9" t="s">
        <v>86</v>
      </c>
      <c r="AH29" s="9" t="s">
        <v>87</v>
      </c>
      <c r="AJ29" s="9" t="s">
        <v>88</v>
      </c>
      <c r="AK29" s="9" t="s">
        <v>89</v>
      </c>
    </row>
    <row r="30" spans="1:37" ht="210" x14ac:dyDescent="0.25">
      <c r="A30" s="8" t="s">
        <v>90</v>
      </c>
      <c r="B30" s="8" t="s">
        <v>51</v>
      </c>
      <c r="C30" s="8" t="s">
        <v>52</v>
      </c>
      <c r="E30" s="8" t="s">
        <v>52</v>
      </c>
      <c r="F30" s="9" t="s">
        <v>91</v>
      </c>
      <c r="G30" s="8" t="s">
        <v>52</v>
      </c>
      <c r="I30" s="8" t="s">
        <v>52</v>
      </c>
      <c r="K30" s="8" t="s">
        <v>52</v>
      </c>
      <c r="M30" s="8" t="s">
        <v>52</v>
      </c>
      <c r="O30" s="8" t="s">
        <v>53</v>
      </c>
      <c r="P30" s="9" t="s">
        <v>92</v>
      </c>
      <c r="Q30" s="8" t="s">
        <v>70</v>
      </c>
      <c r="S30" s="8" t="s">
        <v>70</v>
      </c>
      <c r="U30" s="8" t="s">
        <v>70</v>
      </c>
      <c r="W30" s="8" t="s">
        <v>52</v>
      </c>
      <c r="X30" s="9" t="s">
        <v>93</v>
      </c>
      <c r="Y30" s="8" t="s">
        <v>53</v>
      </c>
      <c r="Z30" s="9" t="s">
        <v>94</v>
      </c>
      <c r="AA30" s="8" t="s">
        <v>53</v>
      </c>
      <c r="AB30" s="9" t="s">
        <v>95</v>
      </c>
      <c r="AC30" s="8" t="s">
        <v>53</v>
      </c>
      <c r="AD30" s="9" t="s">
        <v>96</v>
      </c>
      <c r="AE30" s="8" t="s">
        <v>52</v>
      </c>
      <c r="AG30" s="8" t="s">
        <v>52</v>
      </c>
      <c r="AI30" s="8" t="s">
        <v>52</v>
      </c>
    </row>
    <row r="31" spans="1:37" ht="150" x14ac:dyDescent="0.25">
      <c r="A31" s="8" t="s">
        <v>100</v>
      </c>
      <c r="B31" s="8" t="s">
        <v>51</v>
      </c>
      <c r="C31" s="8" t="s">
        <v>52</v>
      </c>
      <c r="E31" s="8" t="s">
        <v>52</v>
      </c>
      <c r="G31" s="8" t="s">
        <v>52</v>
      </c>
      <c r="I31" s="8" t="s">
        <v>52</v>
      </c>
      <c r="K31" s="8" t="s">
        <v>52</v>
      </c>
      <c r="L31" s="9" t="s">
        <v>101</v>
      </c>
      <c r="M31" s="8" t="s">
        <v>52</v>
      </c>
      <c r="O31" s="8" t="s">
        <v>53</v>
      </c>
      <c r="P31" s="9" t="s">
        <v>102</v>
      </c>
      <c r="Q31" s="8" t="s">
        <v>52</v>
      </c>
      <c r="S31" s="8" t="s">
        <v>52</v>
      </c>
      <c r="T31" s="9" t="s">
        <v>103</v>
      </c>
      <c r="U31" s="8" t="s">
        <v>52</v>
      </c>
      <c r="W31" s="8" t="s">
        <v>52</v>
      </c>
      <c r="X31" s="9" t="s">
        <v>104</v>
      </c>
      <c r="Y31" s="8" t="s">
        <v>53</v>
      </c>
      <c r="Z31" s="9" t="s">
        <v>105</v>
      </c>
      <c r="AA31" s="8" t="s">
        <v>52</v>
      </c>
      <c r="AC31" s="8" t="s">
        <v>52</v>
      </c>
      <c r="AD31" s="9" t="s">
        <v>106</v>
      </c>
      <c r="AE31" s="8" t="s">
        <v>52</v>
      </c>
      <c r="AF31" s="9" t="s">
        <v>107</v>
      </c>
      <c r="AG31" s="8" t="s">
        <v>52</v>
      </c>
      <c r="AI31" s="8" t="s">
        <v>52</v>
      </c>
      <c r="AK31" s="9" t="s">
        <v>108</v>
      </c>
    </row>
    <row r="32" spans="1:37" x14ac:dyDescent="0.25">
      <c r="A32" s="8" t="s">
        <v>109</v>
      </c>
      <c r="B32" s="8" t="s">
        <v>51</v>
      </c>
      <c r="C32" s="8" t="s">
        <v>70</v>
      </c>
      <c r="E32" s="8" t="s">
        <v>70</v>
      </c>
      <c r="G32" s="8" t="s">
        <v>52</v>
      </c>
      <c r="I32" s="8" t="s">
        <v>52</v>
      </c>
      <c r="K32" s="8" t="s">
        <v>52</v>
      </c>
      <c r="M32" s="8" t="s">
        <v>52</v>
      </c>
      <c r="O32" s="8" t="s">
        <v>52</v>
      </c>
      <c r="Q32" s="8" t="s">
        <v>70</v>
      </c>
      <c r="S32" s="8" t="s">
        <v>53</v>
      </c>
      <c r="U32" s="8" t="s">
        <v>52</v>
      </c>
      <c r="W32" s="8" t="s">
        <v>52</v>
      </c>
      <c r="Y32" s="8" t="s">
        <v>52</v>
      </c>
      <c r="AA32" s="8" t="s">
        <v>53</v>
      </c>
      <c r="AC32" s="8" t="s">
        <v>52</v>
      </c>
      <c r="AE32" s="8" t="s">
        <v>52</v>
      </c>
      <c r="AG32" s="8" t="s">
        <v>52</v>
      </c>
      <c r="AI32" s="8" t="s">
        <v>52</v>
      </c>
    </row>
    <row r="33" spans="1:37" ht="30" x14ac:dyDescent="0.25">
      <c r="A33" s="8" t="s">
        <v>110</v>
      </c>
      <c r="B33" s="8" t="s">
        <v>51</v>
      </c>
      <c r="C33" s="8" t="s">
        <v>52</v>
      </c>
      <c r="E33" s="8" t="s">
        <v>52</v>
      </c>
      <c r="G33" s="8" t="s">
        <v>52</v>
      </c>
      <c r="I33" s="8" t="s">
        <v>52</v>
      </c>
      <c r="K33" s="8" t="s">
        <v>52</v>
      </c>
      <c r="M33" s="8" t="s">
        <v>52</v>
      </c>
      <c r="N33" s="9" t="s">
        <v>111</v>
      </c>
      <c r="O33" s="8" t="s">
        <v>53</v>
      </c>
      <c r="P33" s="9" t="s">
        <v>112</v>
      </c>
      <c r="Q33" s="8" t="s">
        <v>53</v>
      </c>
      <c r="S33" s="8" t="s">
        <v>53</v>
      </c>
      <c r="U33" s="8" t="s">
        <v>52</v>
      </c>
      <c r="W33" s="8" t="s">
        <v>52</v>
      </c>
      <c r="Y33" s="8" t="s">
        <v>53</v>
      </c>
      <c r="AA33" s="8" t="s">
        <v>52</v>
      </c>
      <c r="AC33" s="8" t="s">
        <v>53</v>
      </c>
      <c r="AD33" s="9" t="s">
        <v>113</v>
      </c>
      <c r="AE33" s="8" t="s">
        <v>52</v>
      </c>
      <c r="AG33" s="8" t="s">
        <v>52</v>
      </c>
      <c r="AI33" s="8" t="s">
        <v>52</v>
      </c>
    </row>
    <row r="34" spans="1:37" ht="210" x14ac:dyDescent="0.25">
      <c r="A34" s="8" t="s">
        <v>138</v>
      </c>
      <c r="B34" s="8" t="s">
        <v>51</v>
      </c>
      <c r="C34" s="8" t="s">
        <v>52</v>
      </c>
      <c r="D34" s="9" t="s">
        <v>139</v>
      </c>
      <c r="E34" s="8" t="s">
        <v>52</v>
      </c>
      <c r="G34" s="8" t="s">
        <v>52</v>
      </c>
      <c r="I34" s="8" t="s">
        <v>52</v>
      </c>
      <c r="K34" s="8" t="s">
        <v>52</v>
      </c>
      <c r="M34" s="8" t="s">
        <v>52</v>
      </c>
      <c r="N34" s="9" t="s">
        <v>140</v>
      </c>
      <c r="O34" s="8" t="s">
        <v>53</v>
      </c>
      <c r="Q34" s="8" t="s">
        <v>53</v>
      </c>
      <c r="R34" s="9" t="s">
        <v>141</v>
      </c>
      <c r="S34" s="8" t="s">
        <v>53</v>
      </c>
      <c r="T34" s="9" t="s">
        <v>142</v>
      </c>
      <c r="U34" s="8" t="s">
        <v>70</v>
      </c>
      <c r="V34" s="9" t="s">
        <v>143</v>
      </c>
      <c r="W34" s="8" t="s">
        <v>53</v>
      </c>
      <c r="Y34" s="8" t="s">
        <v>52</v>
      </c>
      <c r="AA34" s="8" t="s">
        <v>70</v>
      </c>
      <c r="AB34" s="9" t="s">
        <v>144</v>
      </c>
      <c r="AC34" s="8" t="s">
        <v>53</v>
      </c>
      <c r="AD34" s="9" t="s">
        <v>145</v>
      </c>
      <c r="AE34" s="8" t="s">
        <v>52</v>
      </c>
      <c r="AG34" s="8" t="s">
        <v>52</v>
      </c>
      <c r="AI34" s="8" t="s">
        <v>52</v>
      </c>
    </row>
    <row r="35" spans="1:37" ht="90" x14ac:dyDescent="0.25">
      <c r="A35" s="8" t="s">
        <v>146</v>
      </c>
      <c r="B35" s="8" t="s">
        <v>51</v>
      </c>
      <c r="C35" s="8" t="s">
        <v>52</v>
      </c>
      <c r="D35" s="9" t="s">
        <v>147</v>
      </c>
      <c r="E35" s="8" t="s">
        <v>52</v>
      </c>
      <c r="F35" s="9" t="s">
        <v>148</v>
      </c>
      <c r="G35" s="8" t="s">
        <v>52</v>
      </c>
      <c r="I35" s="8" t="s">
        <v>52</v>
      </c>
      <c r="K35" s="8" t="s">
        <v>52</v>
      </c>
      <c r="M35" s="8" t="s">
        <v>52</v>
      </c>
      <c r="N35" s="9" t="s">
        <v>149</v>
      </c>
      <c r="O35" s="8" t="s">
        <v>53</v>
      </c>
      <c r="P35" s="9" t="s">
        <v>150</v>
      </c>
      <c r="Q35" s="8" t="s">
        <v>53</v>
      </c>
      <c r="R35" s="9" t="s">
        <v>151</v>
      </c>
      <c r="S35" s="8" t="s">
        <v>52</v>
      </c>
      <c r="U35" s="8" t="s">
        <v>52</v>
      </c>
      <c r="W35" s="8" t="s">
        <v>52</v>
      </c>
      <c r="Y35" s="8" t="s">
        <v>52</v>
      </c>
      <c r="Z35" s="9" t="s">
        <v>152</v>
      </c>
      <c r="AC35" s="8" t="s">
        <v>52</v>
      </c>
      <c r="AE35" s="8" t="s">
        <v>52</v>
      </c>
      <c r="AG35" s="8" t="s">
        <v>52</v>
      </c>
      <c r="AI35" s="8" t="s">
        <v>52</v>
      </c>
      <c r="AK35" s="9" t="s">
        <v>53</v>
      </c>
    </row>
    <row r="36" spans="1:37" ht="105" x14ac:dyDescent="0.25">
      <c r="A36" s="8" t="s">
        <v>153</v>
      </c>
      <c r="B36" s="8" t="s">
        <v>51</v>
      </c>
      <c r="C36" s="8" t="s">
        <v>52</v>
      </c>
      <c r="E36" s="8" t="s">
        <v>52</v>
      </c>
      <c r="G36" s="8" t="s">
        <v>52</v>
      </c>
      <c r="I36" s="8" t="s">
        <v>52</v>
      </c>
      <c r="K36" s="8" t="s">
        <v>52</v>
      </c>
      <c r="M36" s="8" t="s">
        <v>52</v>
      </c>
      <c r="O36" s="8" t="s">
        <v>53</v>
      </c>
      <c r="Q36" s="8" t="s">
        <v>52</v>
      </c>
      <c r="R36" s="9" t="s">
        <v>154</v>
      </c>
      <c r="S36" s="8" t="s">
        <v>53</v>
      </c>
      <c r="T36" s="9" t="s">
        <v>155</v>
      </c>
      <c r="U36" s="8" t="s">
        <v>52</v>
      </c>
      <c r="W36" s="8" t="s">
        <v>52</v>
      </c>
      <c r="Y36" s="8" t="s">
        <v>52</v>
      </c>
      <c r="AC36" s="8" t="s">
        <v>52</v>
      </c>
      <c r="AD36" s="9" t="s">
        <v>156</v>
      </c>
      <c r="AE36" s="8" t="s">
        <v>52</v>
      </c>
      <c r="AG36" s="8" t="s">
        <v>52</v>
      </c>
      <c r="AI36" s="8" t="s">
        <v>52</v>
      </c>
    </row>
    <row r="37" spans="1:37" x14ac:dyDescent="0.25">
      <c r="A37" s="8" t="s">
        <v>157</v>
      </c>
      <c r="B37" s="8" t="s">
        <v>51</v>
      </c>
      <c r="C37" s="8" t="s">
        <v>52</v>
      </c>
      <c r="E37" s="8" t="s">
        <v>70</v>
      </c>
      <c r="G37" s="8" t="s">
        <v>52</v>
      </c>
      <c r="I37" s="8" t="s">
        <v>53</v>
      </c>
      <c r="K37" s="8" t="s">
        <v>52</v>
      </c>
      <c r="M37" s="8" t="s">
        <v>52</v>
      </c>
      <c r="O37" s="8" t="s">
        <v>53</v>
      </c>
      <c r="Q37" s="8" t="s">
        <v>52</v>
      </c>
      <c r="S37" s="8" t="s">
        <v>52</v>
      </c>
      <c r="U37" s="8" t="s">
        <v>70</v>
      </c>
      <c r="W37" s="8" t="s">
        <v>52</v>
      </c>
      <c r="Y37" s="8" t="s">
        <v>53</v>
      </c>
      <c r="AA37" s="8" t="s">
        <v>53</v>
      </c>
      <c r="AC37" s="8" t="s">
        <v>53</v>
      </c>
      <c r="AE37" s="8" t="s">
        <v>52</v>
      </c>
      <c r="AG37" s="8" t="s">
        <v>53</v>
      </c>
      <c r="AI37" s="8" t="s">
        <v>53</v>
      </c>
      <c r="AK37" s="9" t="s">
        <v>53</v>
      </c>
    </row>
    <row r="38" spans="1:37" x14ac:dyDescent="0.25">
      <c r="A38" s="8" t="s">
        <v>158</v>
      </c>
      <c r="B38" s="8" t="s">
        <v>51</v>
      </c>
      <c r="C38" s="8" t="s">
        <v>52</v>
      </c>
      <c r="E38" s="8" t="s">
        <v>53</v>
      </c>
      <c r="G38" s="8" t="s">
        <v>52</v>
      </c>
      <c r="I38" s="8" t="s">
        <v>53</v>
      </c>
      <c r="K38" s="8" t="s">
        <v>52</v>
      </c>
      <c r="M38" s="8" t="s">
        <v>52</v>
      </c>
      <c r="O38" s="8" t="s">
        <v>53</v>
      </c>
      <c r="Q38" s="8" t="s">
        <v>52</v>
      </c>
      <c r="S38" s="8" t="s">
        <v>52</v>
      </c>
      <c r="U38" s="8" t="s">
        <v>52</v>
      </c>
      <c r="W38" s="8" t="s">
        <v>52</v>
      </c>
      <c r="Y38" s="8" t="s">
        <v>52</v>
      </c>
      <c r="AC38" s="8" t="s">
        <v>52</v>
      </c>
      <c r="AE38" s="8" t="s">
        <v>70</v>
      </c>
      <c r="AG38" s="8" t="s">
        <v>52</v>
      </c>
      <c r="AI38" s="8" t="s">
        <v>52</v>
      </c>
    </row>
    <row r="39" spans="1:37" ht="45" x14ac:dyDescent="0.25">
      <c r="A39" s="8" t="s">
        <v>159</v>
      </c>
      <c r="B39" s="8" t="s">
        <v>51</v>
      </c>
      <c r="C39" s="8" t="s">
        <v>52</v>
      </c>
      <c r="E39" s="8" t="s">
        <v>53</v>
      </c>
      <c r="G39" s="8" t="s">
        <v>52</v>
      </c>
      <c r="I39" s="8" t="s">
        <v>52</v>
      </c>
      <c r="K39" s="8" t="s">
        <v>52</v>
      </c>
      <c r="M39" s="8" t="s">
        <v>52</v>
      </c>
      <c r="O39" s="8" t="s">
        <v>53</v>
      </c>
      <c r="Q39" s="8" t="s">
        <v>53</v>
      </c>
      <c r="S39" s="8" t="s">
        <v>52</v>
      </c>
      <c r="U39" s="8" t="s">
        <v>53</v>
      </c>
      <c r="W39" s="8" t="s">
        <v>52</v>
      </c>
      <c r="Y39" s="8" t="s">
        <v>52</v>
      </c>
      <c r="AA39" s="8" t="s">
        <v>70</v>
      </c>
      <c r="AC39" s="8" t="s">
        <v>52</v>
      </c>
      <c r="AE39" s="8" t="s">
        <v>52</v>
      </c>
      <c r="AG39" s="8" t="s">
        <v>52</v>
      </c>
      <c r="AI39" s="8" t="s">
        <v>52</v>
      </c>
      <c r="AK39" s="9" t="s">
        <v>160</v>
      </c>
    </row>
    <row r="40" spans="1:37" ht="165" x14ac:dyDescent="0.25">
      <c r="A40" s="8" t="s">
        <v>161</v>
      </c>
      <c r="B40" s="8" t="s">
        <v>51</v>
      </c>
      <c r="C40" s="8" t="s">
        <v>52</v>
      </c>
      <c r="E40" s="8" t="s">
        <v>52</v>
      </c>
      <c r="G40" s="8" t="s">
        <v>52</v>
      </c>
      <c r="I40" s="8" t="s">
        <v>52</v>
      </c>
      <c r="K40" s="8" t="s">
        <v>52</v>
      </c>
      <c r="M40" s="8" t="s">
        <v>52</v>
      </c>
      <c r="O40" s="8" t="s">
        <v>53</v>
      </c>
      <c r="Q40" s="8" t="s">
        <v>52</v>
      </c>
      <c r="S40" s="8" t="s">
        <v>53</v>
      </c>
      <c r="T40" s="9" t="s">
        <v>162</v>
      </c>
      <c r="W40" s="8" t="s">
        <v>52</v>
      </c>
      <c r="Y40" s="8" t="s">
        <v>52</v>
      </c>
      <c r="Z40" s="9" t="s">
        <v>163</v>
      </c>
      <c r="AA40" s="8" t="s">
        <v>70</v>
      </c>
      <c r="AC40" s="8" t="s">
        <v>52</v>
      </c>
      <c r="AE40" s="8" t="s">
        <v>52</v>
      </c>
      <c r="AF40" s="9" t="s">
        <v>164</v>
      </c>
      <c r="AG40" s="8" t="s">
        <v>52</v>
      </c>
      <c r="AI40" s="8" t="s">
        <v>52</v>
      </c>
      <c r="AK40" s="9" t="s">
        <v>165</v>
      </c>
    </row>
    <row r="41" spans="1:37" ht="150" x14ac:dyDescent="0.25">
      <c r="A41" s="8" t="s">
        <v>166</v>
      </c>
      <c r="B41" s="8" t="s">
        <v>51</v>
      </c>
      <c r="C41" s="8" t="s">
        <v>52</v>
      </c>
      <c r="D41" s="9" t="s">
        <v>167</v>
      </c>
      <c r="E41" s="8" t="s">
        <v>52</v>
      </c>
      <c r="F41" s="9" t="s">
        <v>168</v>
      </c>
      <c r="G41" s="8" t="s">
        <v>52</v>
      </c>
      <c r="H41" s="9" t="s">
        <v>169</v>
      </c>
      <c r="I41" s="8" t="s">
        <v>52</v>
      </c>
      <c r="K41" s="8" t="s">
        <v>52</v>
      </c>
      <c r="L41" s="9" t="s">
        <v>170</v>
      </c>
      <c r="M41" s="8" t="s">
        <v>52</v>
      </c>
      <c r="N41" s="9" t="s">
        <v>171</v>
      </c>
      <c r="O41" s="8" t="s">
        <v>53</v>
      </c>
      <c r="Q41" s="8" t="s">
        <v>53</v>
      </c>
      <c r="R41" s="9" t="s">
        <v>172</v>
      </c>
      <c r="S41" s="8" t="s">
        <v>53</v>
      </c>
      <c r="T41" s="9" t="s">
        <v>128</v>
      </c>
      <c r="U41" s="8" t="s">
        <v>52</v>
      </c>
      <c r="V41" s="9" t="s">
        <v>173</v>
      </c>
      <c r="W41" s="8" t="s">
        <v>52</v>
      </c>
      <c r="X41" s="9" t="s">
        <v>174</v>
      </c>
      <c r="Y41" s="8" t="s">
        <v>52</v>
      </c>
      <c r="Z41" s="9" t="s">
        <v>175</v>
      </c>
      <c r="AA41" s="8" t="s">
        <v>52</v>
      </c>
      <c r="AC41" s="8" t="s">
        <v>52</v>
      </c>
      <c r="AD41" s="9" t="s">
        <v>176</v>
      </c>
      <c r="AE41" s="8" t="s">
        <v>52</v>
      </c>
      <c r="AF41" s="9" t="s">
        <v>177</v>
      </c>
      <c r="AG41" s="8" t="s">
        <v>52</v>
      </c>
      <c r="AH41" s="9" t="s">
        <v>178</v>
      </c>
      <c r="AI41" s="8" t="s">
        <v>52</v>
      </c>
      <c r="AJ41" s="9" t="s">
        <v>179</v>
      </c>
    </row>
    <row r="42" spans="1:37" x14ac:dyDescent="0.25">
      <c r="A42" s="8" t="s">
        <v>180</v>
      </c>
      <c r="B42" s="8" t="s">
        <v>51</v>
      </c>
      <c r="C42" s="8" t="s">
        <v>52</v>
      </c>
      <c r="E42" s="8" t="s">
        <v>53</v>
      </c>
      <c r="G42" s="8" t="s">
        <v>52</v>
      </c>
      <c r="I42" s="8" t="s">
        <v>52</v>
      </c>
      <c r="K42" s="8" t="s">
        <v>52</v>
      </c>
      <c r="M42" s="8" t="s">
        <v>52</v>
      </c>
      <c r="O42" s="8" t="s">
        <v>53</v>
      </c>
      <c r="Q42" s="8" t="s">
        <v>53</v>
      </c>
      <c r="S42" s="8" t="s">
        <v>53</v>
      </c>
      <c r="U42" s="8" t="s">
        <v>52</v>
      </c>
      <c r="W42" s="8" t="s">
        <v>53</v>
      </c>
      <c r="Y42" s="8" t="s">
        <v>52</v>
      </c>
      <c r="AC42" s="8" t="s">
        <v>53</v>
      </c>
      <c r="AE42" s="8" t="s">
        <v>53</v>
      </c>
      <c r="AG42" s="8" t="s">
        <v>52</v>
      </c>
      <c r="AI42" s="8" t="s">
        <v>52</v>
      </c>
    </row>
    <row r="43" spans="1:37" ht="105" x14ac:dyDescent="0.25">
      <c r="A43" s="8" t="s">
        <v>181</v>
      </c>
      <c r="B43" s="8" t="s">
        <v>51</v>
      </c>
      <c r="C43" s="8" t="s">
        <v>52</v>
      </c>
      <c r="D43" s="9" t="s">
        <v>182</v>
      </c>
      <c r="E43" s="8" t="s">
        <v>52</v>
      </c>
      <c r="F43" s="9" t="s">
        <v>183</v>
      </c>
      <c r="G43" s="8" t="s">
        <v>52</v>
      </c>
      <c r="H43" s="9" t="s">
        <v>184</v>
      </c>
      <c r="I43" s="8" t="s">
        <v>52</v>
      </c>
      <c r="J43" s="9" t="s">
        <v>185</v>
      </c>
      <c r="K43" s="8" t="s">
        <v>52</v>
      </c>
      <c r="L43" s="9" t="s">
        <v>186</v>
      </c>
      <c r="M43" s="8" t="s">
        <v>52</v>
      </c>
      <c r="N43" s="9" t="s">
        <v>187</v>
      </c>
      <c r="O43" s="8" t="s">
        <v>53</v>
      </c>
      <c r="P43" s="9" t="s">
        <v>188</v>
      </c>
      <c r="Q43" s="8" t="s">
        <v>53</v>
      </c>
      <c r="R43" s="9" t="s">
        <v>189</v>
      </c>
      <c r="S43" s="8" t="s">
        <v>53</v>
      </c>
      <c r="T43" s="9" t="s">
        <v>190</v>
      </c>
      <c r="U43" s="8" t="s">
        <v>52</v>
      </c>
      <c r="V43" s="9" t="s">
        <v>191</v>
      </c>
      <c r="W43" s="8" t="s">
        <v>52</v>
      </c>
      <c r="X43" s="9" t="s">
        <v>192</v>
      </c>
      <c r="Y43" s="8" t="s">
        <v>52</v>
      </c>
      <c r="Z43" s="9" t="s">
        <v>193</v>
      </c>
      <c r="AC43" s="8" t="s">
        <v>53</v>
      </c>
      <c r="AD43" s="9" t="s">
        <v>194</v>
      </c>
      <c r="AE43" s="8" t="s">
        <v>52</v>
      </c>
      <c r="AF43" s="9" t="s">
        <v>195</v>
      </c>
      <c r="AG43" s="8" t="s">
        <v>52</v>
      </c>
      <c r="AH43" s="9" t="s">
        <v>196</v>
      </c>
      <c r="AI43" s="8" t="s">
        <v>52</v>
      </c>
      <c r="AJ43" s="9" t="s">
        <v>197</v>
      </c>
    </row>
    <row r="44" spans="1:37" x14ac:dyDescent="0.25">
      <c r="A44" s="8" t="s">
        <v>198</v>
      </c>
      <c r="B44" s="8" t="s">
        <v>51</v>
      </c>
      <c r="C44" s="8" t="s">
        <v>52</v>
      </c>
      <c r="E44" s="8" t="s">
        <v>52</v>
      </c>
      <c r="G44" s="8" t="s">
        <v>52</v>
      </c>
      <c r="I44" s="8" t="s">
        <v>52</v>
      </c>
      <c r="K44" s="8" t="s">
        <v>52</v>
      </c>
      <c r="M44" s="8" t="s">
        <v>52</v>
      </c>
      <c r="O44" s="8" t="s">
        <v>53</v>
      </c>
      <c r="Q44" s="8" t="s">
        <v>53</v>
      </c>
      <c r="S44" s="8" t="s">
        <v>53</v>
      </c>
      <c r="U44" s="8" t="s">
        <v>52</v>
      </c>
      <c r="W44" s="8" t="s">
        <v>52</v>
      </c>
      <c r="Y44" s="8" t="s">
        <v>52</v>
      </c>
      <c r="AC44" s="8" t="s">
        <v>52</v>
      </c>
      <c r="AE44" s="8" t="s">
        <v>52</v>
      </c>
      <c r="AG44" s="8" t="s">
        <v>52</v>
      </c>
      <c r="AI44" s="8" t="s">
        <v>52</v>
      </c>
    </row>
    <row r="45" spans="1:37" x14ac:dyDescent="0.25">
      <c r="A45" s="8" t="s">
        <v>199</v>
      </c>
      <c r="B45" s="8" t="s">
        <v>51</v>
      </c>
      <c r="C45" s="8" t="s">
        <v>52</v>
      </c>
      <c r="E45" s="8" t="s">
        <v>53</v>
      </c>
      <c r="G45" s="8" t="s">
        <v>53</v>
      </c>
      <c r="I45" s="8" t="s">
        <v>53</v>
      </c>
      <c r="K45" s="8" t="s">
        <v>52</v>
      </c>
      <c r="M45" s="8" t="s">
        <v>53</v>
      </c>
      <c r="O45" s="8" t="s">
        <v>53</v>
      </c>
      <c r="Q45" s="8" t="s">
        <v>53</v>
      </c>
      <c r="S45" s="8" t="s">
        <v>53</v>
      </c>
      <c r="T45" s="9" t="s">
        <v>200</v>
      </c>
      <c r="U45" s="8" t="s">
        <v>70</v>
      </c>
      <c r="W45" s="8" t="s">
        <v>52</v>
      </c>
      <c r="Y45" s="8" t="s">
        <v>53</v>
      </c>
      <c r="AA45" s="8" t="s">
        <v>52</v>
      </c>
      <c r="AC45" s="8" t="s">
        <v>52</v>
      </c>
      <c r="AE45" s="8" t="s">
        <v>52</v>
      </c>
      <c r="AG45" s="8" t="s">
        <v>52</v>
      </c>
      <c r="AI45" s="8" t="s">
        <v>52</v>
      </c>
    </row>
    <row r="46" spans="1:37" ht="210" x14ac:dyDescent="0.25">
      <c r="A46" s="8" t="s">
        <v>201</v>
      </c>
      <c r="B46" s="8" t="s">
        <v>51</v>
      </c>
      <c r="C46" s="8" t="s">
        <v>52</v>
      </c>
      <c r="D46" s="9" t="s">
        <v>202</v>
      </c>
      <c r="E46" s="8" t="s">
        <v>53</v>
      </c>
      <c r="F46" s="9" t="s">
        <v>203</v>
      </c>
      <c r="G46" s="8" t="s">
        <v>52</v>
      </c>
      <c r="H46" s="9" t="s">
        <v>204</v>
      </c>
      <c r="I46" s="8" t="s">
        <v>52</v>
      </c>
      <c r="J46" s="9" t="s">
        <v>205</v>
      </c>
      <c r="K46" s="8" t="s">
        <v>52</v>
      </c>
      <c r="L46" s="9" t="s">
        <v>206</v>
      </c>
      <c r="M46" s="8" t="s">
        <v>52</v>
      </c>
      <c r="N46" s="9" t="s">
        <v>207</v>
      </c>
      <c r="O46" s="8" t="s">
        <v>53</v>
      </c>
      <c r="P46" s="9" t="s">
        <v>208</v>
      </c>
      <c r="Q46" s="8" t="s">
        <v>70</v>
      </c>
      <c r="R46" s="9" t="s">
        <v>209</v>
      </c>
      <c r="S46" s="8" t="s">
        <v>53</v>
      </c>
      <c r="T46" s="9" t="s">
        <v>210</v>
      </c>
      <c r="U46" s="8" t="s">
        <v>70</v>
      </c>
      <c r="V46" s="9" t="s">
        <v>211</v>
      </c>
      <c r="W46" s="8" t="s">
        <v>52</v>
      </c>
      <c r="Y46" s="8" t="s">
        <v>52</v>
      </c>
      <c r="Z46" s="9" t="s">
        <v>212</v>
      </c>
      <c r="AB46" s="9" t="s">
        <v>213</v>
      </c>
      <c r="AC46" s="8" t="s">
        <v>53</v>
      </c>
      <c r="AD46" s="9" t="s">
        <v>214</v>
      </c>
      <c r="AE46" s="8" t="s">
        <v>53</v>
      </c>
      <c r="AF46" s="9" t="s">
        <v>215</v>
      </c>
      <c r="AG46" s="8" t="s">
        <v>53</v>
      </c>
      <c r="AH46" s="9" t="s">
        <v>216</v>
      </c>
      <c r="AI46" s="8" t="s">
        <v>52</v>
      </c>
      <c r="AJ46" s="9" t="s">
        <v>217</v>
      </c>
      <c r="AK46" s="9" t="s">
        <v>218</v>
      </c>
    </row>
    <row r="47" spans="1:37" ht="60" x14ac:dyDescent="0.25">
      <c r="A47" s="8" t="s">
        <v>219</v>
      </c>
      <c r="B47" s="8" t="s">
        <v>51</v>
      </c>
      <c r="C47" s="8" t="s">
        <v>52</v>
      </c>
      <c r="D47" s="9" t="s">
        <v>220</v>
      </c>
      <c r="E47" s="8" t="s">
        <v>53</v>
      </c>
      <c r="F47" s="9" t="s">
        <v>221</v>
      </c>
      <c r="G47" s="8" t="s">
        <v>52</v>
      </c>
      <c r="H47" s="9" t="s">
        <v>222</v>
      </c>
      <c r="I47" s="8" t="s">
        <v>52</v>
      </c>
      <c r="J47" s="9" t="s">
        <v>223</v>
      </c>
      <c r="K47" s="8" t="s">
        <v>52</v>
      </c>
      <c r="L47" s="9" t="s">
        <v>224</v>
      </c>
      <c r="M47" s="8" t="s">
        <v>52</v>
      </c>
      <c r="N47" s="9" t="s">
        <v>225</v>
      </c>
      <c r="O47" s="8" t="s">
        <v>53</v>
      </c>
      <c r="P47" s="9" t="s">
        <v>226</v>
      </c>
      <c r="Q47" s="8" t="s">
        <v>52</v>
      </c>
      <c r="R47" s="9" t="s">
        <v>227</v>
      </c>
      <c r="S47" s="8" t="s">
        <v>53</v>
      </c>
      <c r="T47" s="9" t="s">
        <v>228</v>
      </c>
      <c r="U47" s="8" t="s">
        <v>52</v>
      </c>
      <c r="V47" s="9" t="s">
        <v>229</v>
      </c>
      <c r="W47" s="8" t="s">
        <v>52</v>
      </c>
      <c r="X47" s="9" t="s">
        <v>230</v>
      </c>
      <c r="Y47" s="8" t="s">
        <v>52</v>
      </c>
      <c r="Z47" s="9" t="s">
        <v>231</v>
      </c>
      <c r="AB47" s="9" t="s">
        <v>232</v>
      </c>
      <c r="AC47" s="8" t="s">
        <v>53</v>
      </c>
      <c r="AD47" s="9" t="s">
        <v>233</v>
      </c>
      <c r="AE47" s="8" t="s">
        <v>52</v>
      </c>
      <c r="AF47" s="9" t="s">
        <v>234</v>
      </c>
      <c r="AG47" s="8" t="s">
        <v>52</v>
      </c>
      <c r="AH47" s="9" t="s">
        <v>235</v>
      </c>
      <c r="AI47" s="8" t="s">
        <v>52</v>
      </c>
      <c r="AJ47" s="9" t="s">
        <v>236</v>
      </c>
    </row>
    <row r="48" spans="1:37" ht="75" x14ac:dyDescent="0.25">
      <c r="A48" s="8" t="s">
        <v>253</v>
      </c>
      <c r="B48" s="8" t="s">
        <v>51</v>
      </c>
      <c r="C48" s="8" t="s">
        <v>52</v>
      </c>
      <c r="D48" s="9" t="s">
        <v>254</v>
      </c>
      <c r="E48" s="8" t="s">
        <v>53</v>
      </c>
      <c r="F48" s="9" t="s">
        <v>255</v>
      </c>
      <c r="G48" s="8" t="s">
        <v>52</v>
      </c>
      <c r="H48" s="9" t="s">
        <v>256</v>
      </c>
      <c r="I48" s="8" t="s">
        <v>52</v>
      </c>
      <c r="J48" s="9" t="s">
        <v>257</v>
      </c>
      <c r="K48" s="8" t="s">
        <v>52</v>
      </c>
      <c r="L48" s="9" t="s">
        <v>258</v>
      </c>
      <c r="M48" s="8" t="s">
        <v>52</v>
      </c>
      <c r="N48" s="9" t="s">
        <v>259</v>
      </c>
      <c r="O48" s="8" t="s">
        <v>53</v>
      </c>
      <c r="P48" s="9" t="s">
        <v>260</v>
      </c>
      <c r="Q48" s="8" t="s">
        <v>53</v>
      </c>
      <c r="R48" s="9" t="s">
        <v>261</v>
      </c>
      <c r="S48" s="8" t="s">
        <v>53</v>
      </c>
      <c r="U48" s="8" t="s">
        <v>52</v>
      </c>
      <c r="W48" s="8" t="s">
        <v>52</v>
      </c>
      <c r="X48" s="9" t="s">
        <v>262</v>
      </c>
      <c r="Y48" s="8" t="s">
        <v>52</v>
      </c>
      <c r="AA48" s="8" t="s">
        <v>70</v>
      </c>
      <c r="AC48" s="8" t="s">
        <v>52</v>
      </c>
      <c r="AE48" s="8" t="s">
        <v>52</v>
      </c>
      <c r="AG48" s="8" t="s">
        <v>52</v>
      </c>
      <c r="AI48" s="8" t="s">
        <v>52</v>
      </c>
    </row>
    <row r="49" spans="1:37" ht="75" x14ac:dyDescent="0.25">
      <c r="A49" s="8" t="s">
        <v>263</v>
      </c>
      <c r="B49" s="8" t="s">
        <v>51</v>
      </c>
      <c r="C49" s="8" t="s">
        <v>52</v>
      </c>
      <c r="D49" s="9" t="s">
        <v>264</v>
      </c>
      <c r="E49" s="8" t="s">
        <v>52</v>
      </c>
      <c r="F49" s="9" t="s">
        <v>183</v>
      </c>
      <c r="G49" s="8" t="s">
        <v>52</v>
      </c>
      <c r="H49" s="9" t="s">
        <v>184</v>
      </c>
      <c r="I49" s="8" t="s">
        <v>52</v>
      </c>
      <c r="J49" s="9" t="s">
        <v>185</v>
      </c>
      <c r="K49" s="8" t="s">
        <v>52</v>
      </c>
      <c r="L49" s="9" t="s">
        <v>186</v>
      </c>
      <c r="M49" s="8" t="s">
        <v>52</v>
      </c>
      <c r="N49" s="9" t="s">
        <v>187</v>
      </c>
      <c r="O49" s="8" t="s">
        <v>53</v>
      </c>
      <c r="P49" s="9" t="s">
        <v>188</v>
      </c>
      <c r="Q49" s="8" t="s">
        <v>53</v>
      </c>
      <c r="R49" s="9" t="s">
        <v>265</v>
      </c>
      <c r="S49" s="8" t="s">
        <v>53</v>
      </c>
      <c r="T49" s="9" t="s">
        <v>266</v>
      </c>
      <c r="U49" s="8" t="s">
        <v>52</v>
      </c>
      <c r="V49" s="9" t="s">
        <v>267</v>
      </c>
      <c r="W49" s="8" t="s">
        <v>52</v>
      </c>
      <c r="X49" s="9" t="s">
        <v>268</v>
      </c>
      <c r="Y49" s="8" t="s">
        <v>52</v>
      </c>
      <c r="Z49" s="9" t="s">
        <v>193</v>
      </c>
      <c r="AC49" s="8" t="s">
        <v>53</v>
      </c>
      <c r="AD49" s="9" t="s">
        <v>269</v>
      </c>
      <c r="AE49" s="8" t="s">
        <v>52</v>
      </c>
      <c r="AG49" s="8" t="s">
        <v>52</v>
      </c>
      <c r="AI49" s="8" t="s">
        <v>52</v>
      </c>
      <c r="AK49" s="9" t="s">
        <v>270</v>
      </c>
    </row>
    <row r="50" spans="1:37" ht="180" x14ac:dyDescent="0.25">
      <c r="A50" s="8" t="s">
        <v>271</v>
      </c>
      <c r="B50" s="8" t="s">
        <v>51</v>
      </c>
      <c r="C50" s="8" t="s">
        <v>52</v>
      </c>
      <c r="D50" s="9" t="s">
        <v>272</v>
      </c>
      <c r="E50" s="8" t="s">
        <v>52</v>
      </c>
      <c r="F50" s="9" t="s">
        <v>273</v>
      </c>
      <c r="G50" s="8" t="s">
        <v>52</v>
      </c>
      <c r="I50" s="8" t="s">
        <v>52</v>
      </c>
      <c r="K50" s="8" t="s">
        <v>53</v>
      </c>
      <c r="L50" s="9" t="s">
        <v>274</v>
      </c>
      <c r="M50" s="8" t="s">
        <v>52</v>
      </c>
      <c r="O50" s="8" t="s">
        <v>53</v>
      </c>
      <c r="P50" s="9" t="s">
        <v>275</v>
      </c>
      <c r="Q50" s="8" t="s">
        <v>52</v>
      </c>
      <c r="R50" s="9" t="s">
        <v>276</v>
      </c>
      <c r="S50" s="8" t="s">
        <v>52</v>
      </c>
      <c r="U50" s="8" t="s">
        <v>52</v>
      </c>
      <c r="W50" s="8" t="s">
        <v>52</v>
      </c>
      <c r="X50" s="9" t="s">
        <v>277</v>
      </c>
      <c r="Y50" s="8" t="s">
        <v>52</v>
      </c>
      <c r="Z50" s="9" t="s">
        <v>278</v>
      </c>
      <c r="AA50" s="8" t="s">
        <v>52</v>
      </c>
      <c r="AB50" s="9" t="s">
        <v>279</v>
      </c>
      <c r="AC50" s="8" t="s">
        <v>52</v>
      </c>
      <c r="AD50" s="9" t="s">
        <v>280</v>
      </c>
      <c r="AE50" s="8" t="s">
        <v>52</v>
      </c>
      <c r="AF50" s="9" t="s">
        <v>281</v>
      </c>
      <c r="AG50" s="8" t="s">
        <v>52</v>
      </c>
      <c r="AH50" s="9" t="s">
        <v>282</v>
      </c>
      <c r="AI50" s="8" t="s">
        <v>52</v>
      </c>
      <c r="AK50" s="9" t="s">
        <v>283</v>
      </c>
    </row>
    <row r="51" spans="1:37" x14ac:dyDescent="0.25">
      <c r="A51" s="8" t="s">
        <v>284</v>
      </c>
      <c r="B51" s="8" t="s">
        <v>51</v>
      </c>
      <c r="C51" s="8" t="s">
        <v>52</v>
      </c>
      <c r="E51" s="8" t="s">
        <v>52</v>
      </c>
      <c r="G51" s="8" t="s">
        <v>52</v>
      </c>
      <c r="I51" s="8" t="s">
        <v>52</v>
      </c>
      <c r="K51" s="8" t="s">
        <v>52</v>
      </c>
      <c r="M51" s="8" t="s">
        <v>52</v>
      </c>
      <c r="O51" s="8" t="s">
        <v>53</v>
      </c>
      <c r="Q51" s="8" t="s">
        <v>53</v>
      </c>
      <c r="S51" s="8" t="s">
        <v>53</v>
      </c>
      <c r="U51" s="8" t="s">
        <v>52</v>
      </c>
      <c r="W51" s="8" t="s">
        <v>52</v>
      </c>
      <c r="Y51" s="8" t="s">
        <v>53</v>
      </c>
      <c r="AA51" s="8" t="s">
        <v>52</v>
      </c>
      <c r="AC51" s="8" t="s">
        <v>53</v>
      </c>
      <c r="AE51" s="8" t="s">
        <v>52</v>
      </c>
      <c r="AG51" s="8" t="s">
        <v>52</v>
      </c>
      <c r="AI51" s="8" t="s">
        <v>52</v>
      </c>
    </row>
    <row r="52" spans="1:37" x14ac:dyDescent="0.25">
      <c r="A52" s="8" t="s">
        <v>285</v>
      </c>
      <c r="B52" s="8" t="s">
        <v>51</v>
      </c>
      <c r="C52" s="8" t="s">
        <v>52</v>
      </c>
      <c r="E52" s="8" t="s">
        <v>52</v>
      </c>
      <c r="G52" s="8" t="s">
        <v>52</v>
      </c>
      <c r="I52" s="8" t="s">
        <v>52</v>
      </c>
      <c r="K52" s="8" t="s">
        <v>52</v>
      </c>
      <c r="M52" s="8" t="s">
        <v>52</v>
      </c>
      <c r="O52" s="8" t="s">
        <v>53</v>
      </c>
      <c r="Q52" s="8" t="s">
        <v>52</v>
      </c>
      <c r="S52" s="8" t="s">
        <v>52</v>
      </c>
      <c r="U52" s="8" t="s">
        <v>52</v>
      </c>
      <c r="W52" s="8" t="s">
        <v>52</v>
      </c>
      <c r="Y52" s="8" t="s">
        <v>52</v>
      </c>
      <c r="AC52" s="8" t="s">
        <v>53</v>
      </c>
      <c r="AE52" s="8" t="s">
        <v>52</v>
      </c>
      <c r="AG52" s="8" t="s">
        <v>52</v>
      </c>
      <c r="AI52" s="8" t="s">
        <v>52</v>
      </c>
    </row>
    <row r="53" spans="1:37" x14ac:dyDescent="0.25">
      <c r="A53" s="8" t="s">
        <v>286</v>
      </c>
      <c r="B53" s="8" t="s">
        <v>51</v>
      </c>
      <c r="C53" s="8" t="s">
        <v>52</v>
      </c>
      <c r="E53" s="8" t="s">
        <v>53</v>
      </c>
      <c r="F53" s="9" t="s">
        <v>287</v>
      </c>
      <c r="G53" s="8" t="s">
        <v>52</v>
      </c>
      <c r="I53" s="8" t="s">
        <v>53</v>
      </c>
      <c r="J53" s="9" t="s">
        <v>288</v>
      </c>
      <c r="K53" s="8" t="s">
        <v>52</v>
      </c>
      <c r="M53" s="8" t="s">
        <v>52</v>
      </c>
      <c r="O53" s="8" t="s">
        <v>53</v>
      </c>
      <c r="Q53" s="8" t="s">
        <v>52</v>
      </c>
      <c r="S53" s="8" t="s">
        <v>52</v>
      </c>
      <c r="U53" s="8" t="s">
        <v>52</v>
      </c>
      <c r="W53" s="8" t="s">
        <v>52</v>
      </c>
      <c r="Y53" s="8" t="s">
        <v>52</v>
      </c>
      <c r="AA53" s="8" t="s">
        <v>53</v>
      </c>
      <c r="AC53" s="8" t="s">
        <v>52</v>
      </c>
      <c r="AE53" s="8" t="s">
        <v>52</v>
      </c>
      <c r="AG53" s="8" t="s">
        <v>52</v>
      </c>
      <c r="AI53" s="8" t="s">
        <v>52</v>
      </c>
      <c r="AK53" s="9" t="s">
        <v>83</v>
      </c>
    </row>
    <row r="54" spans="1:37" x14ac:dyDescent="0.25">
      <c r="A54" s="8" t="s">
        <v>303</v>
      </c>
      <c r="B54" s="8" t="s">
        <v>51</v>
      </c>
      <c r="C54" s="8" t="s">
        <v>52</v>
      </c>
      <c r="E54" s="8" t="s">
        <v>52</v>
      </c>
      <c r="G54" s="8" t="s">
        <v>52</v>
      </c>
      <c r="I54" s="8" t="s">
        <v>52</v>
      </c>
      <c r="K54" s="8" t="s">
        <v>52</v>
      </c>
      <c r="M54" s="8" t="s">
        <v>70</v>
      </c>
      <c r="O54" s="8" t="s">
        <v>52</v>
      </c>
      <c r="Q54" s="8" t="s">
        <v>52</v>
      </c>
      <c r="S54" s="8" t="s">
        <v>52</v>
      </c>
      <c r="U54" s="8" t="s">
        <v>52</v>
      </c>
      <c r="W54" s="8" t="s">
        <v>70</v>
      </c>
      <c r="Y54" s="8" t="s">
        <v>52</v>
      </c>
      <c r="AC54" s="8" t="s">
        <v>52</v>
      </c>
      <c r="AE54" s="8" t="s">
        <v>70</v>
      </c>
      <c r="AG54" s="8" t="s">
        <v>52</v>
      </c>
      <c r="AI54" s="8" t="s">
        <v>52</v>
      </c>
    </row>
    <row r="55" spans="1:37" x14ac:dyDescent="0.25">
      <c r="A55" s="8" t="s">
        <v>304</v>
      </c>
      <c r="B55" s="8" t="s">
        <v>51</v>
      </c>
      <c r="C55" s="8" t="s">
        <v>52</v>
      </c>
      <c r="E55" s="8" t="s">
        <v>52</v>
      </c>
      <c r="G55" s="8" t="s">
        <v>52</v>
      </c>
      <c r="I55" s="8" t="s">
        <v>53</v>
      </c>
      <c r="K55" s="8" t="s">
        <v>52</v>
      </c>
      <c r="M55" s="8" t="s">
        <v>52</v>
      </c>
      <c r="O55" s="8" t="s">
        <v>53</v>
      </c>
      <c r="Q55" s="8" t="s">
        <v>53</v>
      </c>
      <c r="S55" s="8" t="s">
        <v>52</v>
      </c>
      <c r="U55" s="8" t="s">
        <v>52</v>
      </c>
      <c r="W55" s="8" t="s">
        <v>53</v>
      </c>
      <c r="Y55" s="8" t="s">
        <v>52</v>
      </c>
      <c r="AC55" s="8" t="s">
        <v>52</v>
      </c>
      <c r="AE55" s="8" t="s">
        <v>70</v>
      </c>
      <c r="AG55" s="8" t="s">
        <v>52</v>
      </c>
      <c r="AI55" s="8" t="s">
        <v>52</v>
      </c>
    </row>
    <row r="56" spans="1:37" x14ac:dyDescent="0.25">
      <c r="A56" s="8" t="s">
        <v>305</v>
      </c>
      <c r="B56" s="8" t="s">
        <v>51</v>
      </c>
      <c r="C56" s="8" t="s">
        <v>52</v>
      </c>
      <c r="E56" s="8" t="s">
        <v>52</v>
      </c>
      <c r="G56" s="8" t="s">
        <v>52</v>
      </c>
      <c r="I56" s="8" t="s">
        <v>52</v>
      </c>
      <c r="K56" s="8" t="s">
        <v>52</v>
      </c>
      <c r="M56" s="8" t="s">
        <v>52</v>
      </c>
      <c r="O56" s="8" t="s">
        <v>53</v>
      </c>
      <c r="Q56" s="8" t="s">
        <v>53</v>
      </c>
      <c r="R56" s="9" t="s">
        <v>306</v>
      </c>
      <c r="S56" s="8" t="s">
        <v>53</v>
      </c>
      <c r="T56" s="9" t="s">
        <v>306</v>
      </c>
      <c r="U56" s="8" t="s">
        <v>52</v>
      </c>
      <c r="V56" s="9" t="s">
        <v>306</v>
      </c>
      <c r="W56" s="8" t="s">
        <v>52</v>
      </c>
      <c r="Y56" s="8" t="s">
        <v>52</v>
      </c>
      <c r="AA56" s="8" t="s">
        <v>70</v>
      </c>
      <c r="AC56" s="8" t="s">
        <v>52</v>
      </c>
      <c r="AE56" s="8" t="s">
        <v>52</v>
      </c>
      <c r="AG56" s="8" t="s">
        <v>52</v>
      </c>
      <c r="AI56" s="8" t="s">
        <v>52</v>
      </c>
      <c r="AK56" s="9" t="s">
        <v>66</v>
      </c>
    </row>
    <row r="57" spans="1:37" ht="180" x14ac:dyDescent="0.25">
      <c r="A57" s="8" t="s">
        <v>307</v>
      </c>
      <c r="B57" s="8" t="s">
        <v>51</v>
      </c>
      <c r="C57" s="8" t="s">
        <v>52</v>
      </c>
      <c r="D57" s="9" t="s">
        <v>308</v>
      </c>
      <c r="E57" s="8" t="s">
        <v>53</v>
      </c>
      <c r="F57" s="9" t="s">
        <v>75</v>
      </c>
      <c r="G57" s="8" t="s">
        <v>52</v>
      </c>
      <c r="H57" s="9" t="s">
        <v>76</v>
      </c>
      <c r="I57" s="8" t="s">
        <v>70</v>
      </c>
      <c r="J57" s="9" t="s">
        <v>76</v>
      </c>
      <c r="K57" s="8" t="s">
        <v>52</v>
      </c>
      <c r="L57" s="9" t="s">
        <v>309</v>
      </c>
      <c r="M57" s="8" t="s">
        <v>52</v>
      </c>
      <c r="N57" s="9" t="s">
        <v>310</v>
      </c>
      <c r="O57" s="8" t="s">
        <v>53</v>
      </c>
      <c r="P57" s="9" t="s">
        <v>78</v>
      </c>
      <c r="Q57" s="8" t="s">
        <v>52</v>
      </c>
      <c r="R57" s="9" t="s">
        <v>311</v>
      </c>
      <c r="S57" s="8" t="s">
        <v>52</v>
      </c>
      <c r="T57" s="9" t="s">
        <v>80</v>
      </c>
      <c r="U57" s="8" t="s">
        <v>52</v>
      </c>
      <c r="V57" s="9" t="s">
        <v>81</v>
      </c>
      <c r="W57" s="8" t="s">
        <v>52</v>
      </c>
      <c r="X57" s="9" t="s">
        <v>312</v>
      </c>
      <c r="Y57" s="8" t="s">
        <v>53</v>
      </c>
      <c r="Z57" s="9" t="s">
        <v>313</v>
      </c>
      <c r="AA57" s="8" t="s">
        <v>52</v>
      </c>
      <c r="AB57" s="9" t="s">
        <v>314</v>
      </c>
      <c r="AC57" s="8" t="s">
        <v>52</v>
      </c>
      <c r="AD57" s="9" t="s">
        <v>315</v>
      </c>
      <c r="AE57" s="8" t="s">
        <v>52</v>
      </c>
      <c r="AF57" s="9" t="s">
        <v>316</v>
      </c>
      <c r="AG57" s="8" t="s">
        <v>52</v>
      </c>
      <c r="AH57" s="9" t="s">
        <v>87</v>
      </c>
      <c r="AI57" s="8" t="s">
        <v>52</v>
      </c>
      <c r="AJ57" s="9" t="s">
        <v>88</v>
      </c>
      <c r="AK57" s="9" t="s">
        <v>317</v>
      </c>
    </row>
    <row r="58" spans="1:37" ht="105" x14ac:dyDescent="0.25">
      <c r="A58" s="8" t="s">
        <v>318</v>
      </c>
      <c r="B58" s="8" t="s">
        <v>51</v>
      </c>
      <c r="C58" s="8" t="s">
        <v>52</v>
      </c>
      <c r="D58" s="9" t="s">
        <v>319</v>
      </c>
      <c r="E58" s="8" t="s">
        <v>53</v>
      </c>
      <c r="F58" s="9" t="s">
        <v>320</v>
      </c>
      <c r="G58" s="8" t="s">
        <v>52</v>
      </c>
      <c r="I58" s="8" t="s">
        <v>52</v>
      </c>
      <c r="K58" s="8" t="s">
        <v>52</v>
      </c>
      <c r="L58" s="9" t="s">
        <v>321</v>
      </c>
      <c r="M58" s="8" t="s">
        <v>52</v>
      </c>
      <c r="N58" s="9" t="s">
        <v>322</v>
      </c>
      <c r="O58" s="8" t="s">
        <v>53</v>
      </c>
      <c r="P58" s="9" t="s">
        <v>320</v>
      </c>
      <c r="Q58" s="8" t="s">
        <v>52</v>
      </c>
      <c r="R58" s="9" t="s">
        <v>323</v>
      </c>
      <c r="S58" s="8" t="s">
        <v>52</v>
      </c>
      <c r="T58" s="9" t="s">
        <v>324</v>
      </c>
      <c r="U58" s="8" t="s">
        <v>70</v>
      </c>
      <c r="V58" s="9" t="s">
        <v>325</v>
      </c>
      <c r="W58" s="8" t="s">
        <v>52</v>
      </c>
      <c r="X58" s="9" t="s">
        <v>326</v>
      </c>
      <c r="Y58" s="8" t="s">
        <v>53</v>
      </c>
      <c r="Z58" s="9" t="s">
        <v>327</v>
      </c>
      <c r="AA58" s="8" t="s">
        <v>52</v>
      </c>
      <c r="AC58" s="8" t="s">
        <v>52</v>
      </c>
      <c r="AD58" s="9" t="s">
        <v>328</v>
      </c>
      <c r="AE58" s="8" t="s">
        <v>52</v>
      </c>
      <c r="AF58" s="9" t="s">
        <v>329</v>
      </c>
      <c r="AG58" s="8" t="s">
        <v>52</v>
      </c>
      <c r="AH58" s="9" t="s">
        <v>330</v>
      </c>
      <c r="AI58" s="8" t="s">
        <v>52</v>
      </c>
    </row>
    <row r="59" spans="1:37" ht="105" x14ac:dyDescent="0.25">
      <c r="A59" s="8" t="s">
        <v>331</v>
      </c>
      <c r="B59" s="8" t="s">
        <v>51</v>
      </c>
      <c r="C59" s="8" t="s">
        <v>52</v>
      </c>
      <c r="D59" s="9" t="s">
        <v>290</v>
      </c>
      <c r="E59" s="8" t="s">
        <v>53</v>
      </c>
      <c r="F59" s="9" t="s">
        <v>291</v>
      </c>
      <c r="G59" s="8" t="s">
        <v>52</v>
      </c>
      <c r="H59" s="9" t="s">
        <v>292</v>
      </c>
      <c r="I59" s="8" t="s">
        <v>52</v>
      </c>
      <c r="J59" s="9" t="s">
        <v>332</v>
      </c>
      <c r="K59" s="8" t="s">
        <v>52</v>
      </c>
      <c r="L59" s="9" t="s">
        <v>294</v>
      </c>
      <c r="M59" s="8" t="s">
        <v>52</v>
      </c>
      <c r="N59" s="9" t="s">
        <v>333</v>
      </c>
      <c r="O59" s="8" t="s">
        <v>53</v>
      </c>
      <c r="Q59" s="8" t="s">
        <v>53</v>
      </c>
      <c r="R59" s="9" t="s">
        <v>297</v>
      </c>
      <c r="S59" s="8" t="s">
        <v>53</v>
      </c>
      <c r="T59" s="9" t="s">
        <v>334</v>
      </c>
      <c r="U59" s="8" t="s">
        <v>53</v>
      </c>
      <c r="V59" s="9" t="s">
        <v>335</v>
      </c>
      <c r="W59" s="8" t="s">
        <v>53</v>
      </c>
      <c r="X59" s="9" t="s">
        <v>300</v>
      </c>
      <c r="Y59" s="8" t="s">
        <v>52</v>
      </c>
      <c r="Z59" s="9" t="s">
        <v>301</v>
      </c>
      <c r="AC59" s="8" t="s">
        <v>52</v>
      </c>
      <c r="AE59" s="8" t="s">
        <v>52</v>
      </c>
      <c r="AG59" s="8" t="s">
        <v>52</v>
      </c>
      <c r="AI59" s="8" t="s">
        <v>52</v>
      </c>
    </row>
    <row r="60" spans="1:37" ht="45" x14ac:dyDescent="0.25">
      <c r="A60" s="8" t="s">
        <v>336</v>
      </c>
      <c r="B60" s="8" t="s">
        <v>51</v>
      </c>
      <c r="C60" s="8" t="s">
        <v>52</v>
      </c>
      <c r="E60" s="8" t="s">
        <v>52</v>
      </c>
      <c r="G60" s="8" t="s">
        <v>52</v>
      </c>
      <c r="I60" s="8" t="s">
        <v>52</v>
      </c>
      <c r="K60" s="8" t="s">
        <v>52</v>
      </c>
      <c r="M60" s="8" t="s">
        <v>52</v>
      </c>
      <c r="O60" s="8" t="s">
        <v>53</v>
      </c>
      <c r="Q60" s="8" t="s">
        <v>52</v>
      </c>
      <c r="S60" s="8" t="s">
        <v>52</v>
      </c>
      <c r="U60" s="8" t="s">
        <v>52</v>
      </c>
      <c r="W60" s="8" t="s">
        <v>52</v>
      </c>
      <c r="Y60" s="8" t="s">
        <v>52</v>
      </c>
      <c r="AA60" s="8" t="s">
        <v>70</v>
      </c>
      <c r="AC60" s="8" t="s">
        <v>53</v>
      </c>
      <c r="AD60" s="9" t="s">
        <v>337</v>
      </c>
      <c r="AE60" s="8" t="s">
        <v>52</v>
      </c>
      <c r="AG60" s="8" t="s">
        <v>52</v>
      </c>
      <c r="AI60" s="8" t="s">
        <v>52</v>
      </c>
      <c r="AJ60" s="9" t="s">
        <v>338</v>
      </c>
    </row>
    <row r="61" spans="1:37" x14ac:dyDescent="0.25">
      <c r="A61" s="8" t="s">
        <v>362</v>
      </c>
      <c r="B61" s="8" t="s">
        <v>51</v>
      </c>
      <c r="C61" s="8" t="s">
        <v>52</v>
      </c>
      <c r="E61" s="8" t="s">
        <v>52</v>
      </c>
      <c r="G61" s="8" t="s">
        <v>52</v>
      </c>
      <c r="I61" s="8" t="s">
        <v>52</v>
      </c>
      <c r="K61" s="8" t="s">
        <v>52</v>
      </c>
      <c r="M61" s="8" t="s">
        <v>52</v>
      </c>
      <c r="O61" s="8" t="s">
        <v>53</v>
      </c>
      <c r="Q61" s="8" t="s">
        <v>53</v>
      </c>
      <c r="R61" s="9" t="s">
        <v>363</v>
      </c>
      <c r="S61" s="8" t="s">
        <v>52</v>
      </c>
      <c r="U61" s="8" t="s">
        <v>52</v>
      </c>
      <c r="W61" s="8" t="s">
        <v>52</v>
      </c>
      <c r="Y61" s="8" t="s">
        <v>52</v>
      </c>
      <c r="AA61" s="8" t="s">
        <v>70</v>
      </c>
      <c r="AC61" s="8" t="s">
        <v>52</v>
      </c>
      <c r="AE61" s="8" t="s">
        <v>53</v>
      </c>
      <c r="AG61" s="8" t="s">
        <v>52</v>
      </c>
      <c r="AI61" s="8" t="s">
        <v>52</v>
      </c>
    </row>
    <row r="62" spans="1:37" ht="75" x14ac:dyDescent="0.25">
      <c r="A62" s="8" t="s">
        <v>364</v>
      </c>
      <c r="B62" s="8" t="s">
        <v>51</v>
      </c>
      <c r="C62" s="8" t="s">
        <v>52</v>
      </c>
      <c r="D62" s="9" t="s">
        <v>365</v>
      </c>
      <c r="E62" s="8" t="s">
        <v>52</v>
      </c>
      <c r="F62" s="9" t="s">
        <v>366</v>
      </c>
      <c r="G62" s="8" t="s">
        <v>52</v>
      </c>
      <c r="H62" s="9" t="s">
        <v>367</v>
      </c>
      <c r="I62" s="8" t="s">
        <v>52</v>
      </c>
      <c r="J62" s="9" t="s">
        <v>368</v>
      </c>
      <c r="K62" s="8" t="s">
        <v>70</v>
      </c>
      <c r="M62" s="8" t="s">
        <v>52</v>
      </c>
      <c r="N62" s="9" t="s">
        <v>369</v>
      </c>
      <c r="O62" s="8" t="s">
        <v>53</v>
      </c>
      <c r="P62" s="9" t="s">
        <v>370</v>
      </c>
      <c r="Q62" s="8" t="s">
        <v>53</v>
      </c>
      <c r="R62" s="9" t="s">
        <v>371</v>
      </c>
      <c r="S62" s="8" t="s">
        <v>53</v>
      </c>
      <c r="T62" s="9" t="s">
        <v>372</v>
      </c>
      <c r="U62" s="8" t="s">
        <v>52</v>
      </c>
      <c r="V62" s="9" t="s">
        <v>373</v>
      </c>
      <c r="W62" s="8" t="s">
        <v>52</v>
      </c>
      <c r="X62" s="9" t="s">
        <v>374</v>
      </c>
      <c r="Y62" s="8" t="s">
        <v>53</v>
      </c>
      <c r="Z62" s="9" t="s">
        <v>375</v>
      </c>
      <c r="AA62" s="8" t="s">
        <v>53</v>
      </c>
      <c r="AB62" s="9" t="s">
        <v>376</v>
      </c>
      <c r="AC62" s="8" t="s">
        <v>53</v>
      </c>
      <c r="AD62" s="9" t="s">
        <v>377</v>
      </c>
      <c r="AE62" s="8" t="s">
        <v>52</v>
      </c>
      <c r="AF62" s="9" t="s">
        <v>378</v>
      </c>
      <c r="AG62" s="8" t="s">
        <v>52</v>
      </c>
      <c r="AH62" s="9" t="s">
        <v>379</v>
      </c>
      <c r="AI62" s="8" t="s">
        <v>52</v>
      </c>
      <c r="AJ62" s="9" t="s">
        <v>380</v>
      </c>
      <c r="AK62" s="9" t="s">
        <v>66</v>
      </c>
    </row>
    <row r="63" spans="1:37" ht="120" x14ac:dyDescent="0.25">
      <c r="A63" s="8" t="s">
        <v>381</v>
      </c>
      <c r="B63" s="8" t="s">
        <v>51</v>
      </c>
      <c r="C63" s="8" t="s">
        <v>52</v>
      </c>
      <c r="D63" s="9" t="s">
        <v>382</v>
      </c>
      <c r="E63" s="8" t="s">
        <v>52</v>
      </c>
      <c r="F63" s="9" t="s">
        <v>383</v>
      </c>
      <c r="G63" s="8" t="s">
        <v>52</v>
      </c>
      <c r="H63" s="9" t="s">
        <v>384</v>
      </c>
      <c r="I63" s="8" t="s">
        <v>52</v>
      </c>
      <c r="K63" s="8" t="s">
        <v>52</v>
      </c>
      <c r="L63" s="9" t="s">
        <v>385</v>
      </c>
      <c r="M63" s="8" t="s">
        <v>52</v>
      </c>
      <c r="N63" s="9" t="s">
        <v>242</v>
      </c>
      <c r="O63" s="8" t="s">
        <v>53</v>
      </c>
      <c r="P63" s="9" t="s">
        <v>386</v>
      </c>
      <c r="Q63" s="8" t="s">
        <v>52</v>
      </c>
      <c r="R63" s="9" t="s">
        <v>387</v>
      </c>
      <c r="S63" s="8" t="s">
        <v>52</v>
      </c>
      <c r="T63" s="9" t="s">
        <v>245</v>
      </c>
      <c r="U63" s="8" t="s">
        <v>52</v>
      </c>
      <c r="W63" s="8" t="s">
        <v>52</v>
      </c>
      <c r="X63" s="9" t="s">
        <v>388</v>
      </c>
      <c r="Y63" s="8" t="s">
        <v>52</v>
      </c>
      <c r="Z63" s="9" t="s">
        <v>389</v>
      </c>
      <c r="AA63" s="8" t="s">
        <v>70</v>
      </c>
      <c r="AC63" s="8" t="s">
        <v>53</v>
      </c>
      <c r="AD63" s="9" t="s">
        <v>390</v>
      </c>
      <c r="AE63" s="8" t="s">
        <v>52</v>
      </c>
      <c r="AF63" s="9" t="s">
        <v>249</v>
      </c>
      <c r="AG63" s="8" t="s">
        <v>52</v>
      </c>
      <c r="AH63" s="9" t="s">
        <v>250</v>
      </c>
      <c r="AI63" s="8" t="s">
        <v>53</v>
      </c>
      <c r="AJ63" s="9" t="s">
        <v>391</v>
      </c>
      <c r="AK63" s="9" t="s">
        <v>392</v>
      </c>
    </row>
    <row r="64" spans="1:37" ht="105" x14ac:dyDescent="0.25">
      <c r="A64" s="8" t="s">
        <v>393</v>
      </c>
      <c r="B64" s="8" t="s">
        <v>51</v>
      </c>
      <c r="C64" s="8" t="s">
        <v>52</v>
      </c>
      <c r="D64" s="9" t="s">
        <v>394</v>
      </c>
      <c r="E64" s="8" t="s">
        <v>52</v>
      </c>
      <c r="F64" s="9" t="s">
        <v>183</v>
      </c>
      <c r="G64" s="8" t="s">
        <v>52</v>
      </c>
      <c r="H64" s="9" t="s">
        <v>184</v>
      </c>
      <c r="I64" s="8" t="s">
        <v>52</v>
      </c>
      <c r="J64" s="9" t="s">
        <v>185</v>
      </c>
      <c r="K64" s="8" t="s">
        <v>52</v>
      </c>
      <c r="L64" s="9" t="s">
        <v>186</v>
      </c>
      <c r="M64" s="8" t="s">
        <v>52</v>
      </c>
      <c r="N64" s="9" t="s">
        <v>187</v>
      </c>
      <c r="O64" s="8" t="s">
        <v>53</v>
      </c>
      <c r="P64" s="9" t="s">
        <v>188</v>
      </c>
      <c r="Q64" s="8" t="s">
        <v>53</v>
      </c>
      <c r="R64" s="9" t="s">
        <v>189</v>
      </c>
      <c r="S64" s="8" t="s">
        <v>53</v>
      </c>
      <c r="T64" s="9" t="s">
        <v>190</v>
      </c>
      <c r="U64" s="8" t="s">
        <v>52</v>
      </c>
      <c r="V64" s="9" t="s">
        <v>191</v>
      </c>
      <c r="W64" s="8" t="s">
        <v>52</v>
      </c>
      <c r="X64" s="9" t="s">
        <v>192</v>
      </c>
      <c r="Y64" s="8" t="s">
        <v>52</v>
      </c>
      <c r="Z64" s="9" t="s">
        <v>193</v>
      </c>
      <c r="AC64" s="8" t="s">
        <v>53</v>
      </c>
      <c r="AD64" s="9" t="s">
        <v>194</v>
      </c>
      <c r="AE64" s="8" t="s">
        <v>52</v>
      </c>
      <c r="AF64" s="9" t="s">
        <v>195</v>
      </c>
      <c r="AG64" s="8" t="s">
        <v>52</v>
      </c>
      <c r="AH64" s="9" t="s">
        <v>196</v>
      </c>
      <c r="AI64" s="8" t="s">
        <v>52</v>
      </c>
      <c r="AJ64" s="9" t="s">
        <v>197</v>
      </c>
      <c r="AK64" s="9" t="s">
        <v>395</v>
      </c>
    </row>
    <row r="65" spans="1:37" ht="75" x14ac:dyDescent="0.25">
      <c r="A65" s="8" t="s">
        <v>396</v>
      </c>
      <c r="B65" s="8" t="s">
        <v>51</v>
      </c>
      <c r="C65" s="8" t="s">
        <v>52</v>
      </c>
      <c r="D65" s="9" t="s">
        <v>397</v>
      </c>
      <c r="E65" s="8" t="s">
        <v>52</v>
      </c>
      <c r="F65" s="9" t="s">
        <v>398</v>
      </c>
      <c r="G65" s="8" t="s">
        <v>52</v>
      </c>
      <c r="H65" s="9" t="s">
        <v>399</v>
      </c>
      <c r="I65" s="8" t="s">
        <v>52</v>
      </c>
      <c r="J65" s="9" t="s">
        <v>400</v>
      </c>
      <c r="K65" s="8" t="s">
        <v>52</v>
      </c>
      <c r="L65" s="9" t="s">
        <v>401</v>
      </c>
      <c r="M65" s="8" t="s">
        <v>52</v>
      </c>
      <c r="N65" s="9" t="s">
        <v>402</v>
      </c>
      <c r="O65" s="8" t="s">
        <v>53</v>
      </c>
      <c r="P65" s="9" t="s">
        <v>403</v>
      </c>
      <c r="Q65" s="8" t="s">
        <v>52</v>
      </c>
      <c r="R65" s="9" t="s">
        <v>404</v>
      </c>
      <c r="S65" s="8" t="s">
        <v>52</v>
      </c>
      <c r="T65" s="9" t="s">
        <v>405</v>
      </c>
      <c r="U65" s="8" t="s">
        <v>52</v>
      </c>
      <c r="W65" s="8" t="s">
        <v>52</v>
      </c>
      <c r="X65" s="9" t="s">
        <v>406</v>
      </c>
      <c r="Y65" s="8" t="s">
        <v>52</v>
      </c>
      <c r="Z65" s="9" t="s">
        <v>407</v>
      </c>
      <c r="AA65" s="8" t="s">
        <v>70</v>
      </c>
      <c r="AC65" s="8" t="s">
        <v>52</v>
      </c>
      <c r="AD65" s="9" t="s">
        <v>408</v>
      </c>
      <c r="AE65" s="8" t="s">
        <v>52</v>
      </c>
      <c r="AF65" s="9" t="s">
        <v>409</v>
      </c>
      <c r="AG65" s="8" t="s">
        <v>52</v>
      </c>
      <c r="AH65" s="9" t="s">
        <v>410</v>
      </c>
      <c r="AI65" s="8" t="s">
        <v>52</v>
      </c>
      <c r="AJ65" s="9" t="s">
        <v>411</v>
      </c>
    </row>
    <row r="66" spans="1:37" ht="75" x14ac:dyDescent="0.25">
      <c r="A66" s="8" t="s">
        <v>423</v>
      </c>
      <c r="B66" s="8" t="s">
        <v>51</v>
      </c>
      <c r="C66" s="8" t="s">
        <v>52</v>
      </c>
      <c r="D66" s="9" t="s">
        <v>424</v>
      </c>
      <c r="E66" s="8" t="s">
        <v>52</v>
      </c>
      <c r="F66" s="9" t="s">
        <v>425</v>
      </c>
      <c r="G66" s="8" t="s">
        <v>53</v>
      </c>
      <c r="H66" s="9" t="s">
        <v>426</v>
      </c>
      <c r="I66" s="8" t="s">
        <v>52</v>
      </c>
      <c r="K66" s="8" t="s">
        <v>52</v>
      </c>
      <c r="L66" s="9" t="s">
        <v>427</v>
      </c>
      <c r="M66" s="8" t="s">
        <v>52</v>
      </c>
      <c r="N66" s="9" t="s">
        <v>428</v>
      </c>
      <c r="O66" s="8" t="s">
        <v>53</v>
      </c>
      <c r="Q66" s="8" t="s">
        <v>53</v>
      </c>
      <c r="R66" s="9" t="s">
        <v>429</v>
      </c>
      <c r="S66" s="8" t="s">
        <v>53</v>
      </c>
      <c r="T66" s="9" t="s">
        <v>430</v>
      </c>
      <c r="U66" s="8" t="s">
        <v>52</v>
      </c>
      <c r="V66" s="9" t="s">
        <v>431</v>
      </c>
      <c r="W66" s="8" t="s">
        <v>52</v>
      </c>
      <c r="Y66" s="8" t="s">
        <v>52</v>
      </c>
      <c r="Z66" s="9" t="s">
        <v>432</v>
      </c>
      <c r="AC66" s="8" t="s">
        <v>52</v>
      </c>
      <c r="AE66" s="8" t="s">
        <v>52</v>
      </c>
      <c r="AF66" s="9" t="s">
        <v>433</v>
      </c>
      <c r="AG66" s="8" t="s">
        <v>52</v>
      </c>
      <c r="AI66" s="8" t="s">
        <v>52</v>
      </c>
    </row>
    <row r="67" spans="1:37" x14ac:dyDescent="0.25">
      <c r="A67" s="8" t="s">
        <v>434</v>
      </c>
      <c r="B67" s="8" t="s">
        <v>51</v>
      </c>
      <c r="C67" s="8" t="s">
        <v>52</v>
      </c>
      <c r="E67" s="8" t="s">
        <v>53</v>
      </c>
      <c r="G67" s="8" t="s">
        <v>52</v>
      </c>
      <c r="I67" s="8" t="s">
        <v>53</v>
      </c>
      <c r="K67" s="8" t="s">
        <v>52</v>
      </c>
      <c r="M67" s="8" t="s">
        <v>52</v>
      </c>
      <c r="O67" s="8" t="s">
        <v>53</v>
      </c>
      <c r="Q67" s="8" t="s">
        <v>52</v>
      </c>
      <c r="S67" s="8" t="s">
        <v>52</v>
      </c>
      <c r="U67" s="8" t="s">
        <v>52</v>
      </c>
      <c r="W67" s="8" t="s">
        <v>52</v>
      </c>
      <c r="Y67" s="8" t="s">
        <v>52</v>
      </c>
      <c r="AA67" s="8" t="s">
        <v>53</v>
      </c>
      <c r="AC67" s="8" t="s">
        <v>52</v>
      </c>
      <c r="AE67" s="8" t="s">
        <v>52</v>
      </c>
      <c r="AG67" s="8" t="s">
        <v>52</v>
      </c>
      <c r="AI67" s="8" t="s">
        <v>52</v>
      </c>
    </row>
    <row r="68" spans="1:37" ht="90" x14ac:dyDescent="0.25">
      <c r="A68" s="8" t="s">
        <v>436</v>
      </c>
      <c r="B68" s="8" t="s">
        <v>51</v>
      </c>
      <c r="C68" s="8" t="s">
        <v>52</v>
      </c>
      <c r="E68" s="8" t="s">
        <v>52</v>
      </c>
      <c r="G68" s="8" t="s">
        <v>52</v>
      </c>
      <c r="I68" s="8" t="s">
        <v>52</v>
      </c>
      <c r="K68" s="8" t="s">
        <v>52</v>
      </c>
      <c r="M68" s="8" t="s">
        <v>52</v>
      </c>
      <c r="O68" s="8" t="s">
        <v>53</v>
      </c>
      <c r="Q68" s="8" t="s">
        <v>52</v>
      </c>
      <c r="S68" s="8" t="s">
        <v>52</v>
      </c>
      <c r="U68" s="8" t="s">
        <v>52</v>
      </c>
      <c r="W68" s="8" t="s">
        <v>52</v>
      </c>
      <c r="Y68" s="8" t="s">
        <v>52</v>
      </c>
      <c r="AC68" s="8" t="s">
        <v>53</v>
      </c>
      <c r="AD68" s="9" t="s">
        <v>437</v>
      </c>
      <c r="AE68" s="8" t="s">
        <v>52</v>
      </c>
      <c r="AG68" s="8" t="s">
        <v>52</v>
      </c>
      <c r="AI68" s="8" t="s">
        <v>53</v>
      </c>
      <c r="AJ68" s="9" t="s">
        <v>438</v>
      </c>
      <c r="AK68" s="9" t="s">
        <v>439</v>
      </c>
    </row>
    <row r="69" spans="1:37" ht="135" x14ac:dyDescent="0.25">
      <c r="A69" s="8" t="s">
        <v>440</v>
      </c>
      <c r="B69" s="8" t="s">
        <v>51</v>
      </c>
      <c r="C69" s="8" t="s">
        <v>52</v>
      </c>
      <c r="E69" s="8" t="s">
        <v>52</v>
      </c>
      <c r="F69" s="9" t="s">
        <v>441</v>
      </c>
      <c r="G69" s="8" t="s">
        <v>52</v>
      </c>
      <c r="I69" s="8" t="s">
        <v>53</v>
      </c>
      <c r="J69" s="9" t="s">
        <v>442</v>
      </c>
      <c r="K69" s="8" t="s">
        <v>52</v>
      </c>
      <c r="L69" s="9" t="s">
        <v>443</v>
      </c>
      <c r="M69" s="8" t="s">
        <v>52</v>
      </c>
      <c r="N69" s="9" t="s">
        <v>444</v>
      </c>
      <c r="O69" s="8" t="s">
        <v>53</v>
      </c>
      <c r="Q69" s="8" t="s">
        <v>52</v>
      </c>
      <c r="R69" s="9" t="s">
        <v>445</v>
      </c>
      <c r="S69" s="8" t="s">
        <v>52</v>
      </c>
      <c r="T69" s="9" t="s">
        <v>446</v>
      </c>
      <c r="U69" s="8" t="s">
        <v>52</v>
      </c>
      <c r="V69" s="9" t="s">
        <v>447</v>
      </c>
      <c r="W69" s="8" t="s">
        <v>52</v>
      </c>
      <c r="Y69" s="8" t="s">
        <v>52</v>
      </c>
      <c r="Z69" s="9" t="s">
        <v>448</v>
      </c>
      <c r="AA69" s="8" t="s">
        <v>70</v>
      </c>
      <c r="AB69" s="9" t="s">
        <v>449</v>
      </c>
      <c r="AC69" s="8" t="s">
        <v>52</v>
      </c>
      <c r="AD69" s="9" t="s">
        <v>450</v>
      </c>
      <c r="AE69" s="8" t="s">
        <v>52</v>
      </c>
      <c r="AG69" s="8" t="s">
        <v>52</v>
      </c>
      <c r="AI69" s="8" t="s">
        <v>52</v>
      </c>
      <c r="AJ69" s="9" t="s">
        <v>451</v>
      </c>
    </row>
    <row r="70" spans="1:37" ht="105" x14ac:dyDescent="0.25">
      <c r="A70" s="8" t="s">
        <v>464</v>
      </c>
      <c r="B70" s="8" t="s">
        <v>51</v>
      </c>
      <c r="C70" s="8" t="s">
        <v>52</v>
      </c>
      <c r="D70" s="9" t="s">
        <v>182</v>
      </c>
      <c r="E70" s="8" t="s">
        <v>52</v>
      </c>
      <c r="F70" s="9" t="s">
        <v>183</v>
      </c>
      <c r="G70" s="8" t="s">
        <v>52</v>
      </c>
      <c r="H70" s="9" t="s">
        <v>184</v>
      </c>
      <c r="I70" s="8" t="s">
        <v>52</v>
      </c>
      <c r="J70" s="9" t="s">
        <v>185</v>
      </c>
      <c r="K70" s="8" t="s">
        <v>52</v>
      </c>
      <c r="L70" s="9" t="s">
        <v>186</v>
      </c>
      <c r="M70" s="8" t="s">
        <v>52</v>
      </c>
      <c r="N70" s="9" t="s">
        <v>187</v>
      </c>
      <c r="O70" s="8" t="s">
        <v>53</v>
      </c>
      <c r="P70" s="9" t="s">
        <v>188</v>
      </c>
      <c r="Q70" s="8" t="s">
        <v>53</v>
      </c>
      <c r="R70" s="9" t="s">
        <v>189</v>
      </c>
      <c r="S70" s="8" t="s">
        <v>53</v>
      </c>
      <c r="T70" s="9" t="s">
        <v>190</v>
      </c>
      <c r="U70" s="8" t="s">
        <v>52</v>
      </c>
      <c r="V70" s="9" t="s">
        <v>191</v>
      </c>
      <c r="W70" s="8" t="s">
        <v>52</v>
      </c>
      <c r="X70" s="9" t="s">
        <v>192</v>
      </c>
      <c r="Y70" s="8" t="s">
        <v>52</v>
      </c>
      <c r="Z70" s="9" t="s">
        <v>193</v>
      </c>
      <c r="AA70" s="8" t="s">
        <v>52</v>
      </c>
      <c r="AB70" s="9" t="s">
        <v>465</v>
      </c>
      <c r="AC70" s="8" t="s">
        <v>53</v>
      </c>
      <c r="AD70" s="9" t="s">
        <v>194</v>
      </c>
      <c r="AE70" s="8" t="s">
        <v>52</v>
      </c>
      <c r="AF70" s="9" t="s">
        <v>195</v>
      </c>
      <c r="AG70" s="8" t="s">
        <v>52</v>
      </c>
      <c r="AH70" s="9" t="s">
        <v>196</v>
      </c>
      <c r="AI70" s="8" t="s">
        <v>52</v>
      </c>
      <c r="AJ70" s="9" t="s">
        <v>197</v>
      </c>
      <c r="AK70" s="9" t="s">
        <v>466</v>
      </c>
    </row>
    <row r="71" spans="1:37" x14ac:dyDescent="0.25">
      <c r="A71" s="8" t="s">
        <v>480</v>
      </c>
      <c r="B71" s="8" t="s">
        <v>51</v>
      </c>
      <c r="C71" s="8" t="s">
        <v>52</v>
      </c>
      <c r="E71" s="8" t="s">
        <v>52</v>
      </c>
      <c r="G71" s="8" t="s">
        <v>52</v>
      </c>
      <c r="I71" s="8" t="s">
        <v>52</v>
      </c>
      <c r="K71" s="8" t="s">
        <v>52</v>
      </c>
      <c r="M71" s="8" t="s">
        <v>52</v>
      </c>
      <c r="O71" s="8" t="s">
        <v>53</v>
      </c>
      <c r="Q71" s="8" t="s">
        <v>53</v>
      </c>
      <c r="S71" s="8" t="s">
        <v>52</v>
      </c>
      <c r="U71" s="8" t="s">
        <v>52</v>
      </c>
      <c r="W71" s="8" t="s">
        <v>53</v>
      </c>
      <c r="Y71" s="8" t="s">
        <v>53</v>
      </c>
      <c r="AA71" s="8" t="s">
        <v>52</v>
      </c>
      <c r="AC71" s="8" t="s">
        <v>52</v>
      </c>
      <c r="AE71" s="8" t="s">
        <v>52</v>
      </c>
      <c r="AG71" s="8" t="s">
        <v>52</v>
      </c>
      <c r="AI71" s="8" t="s">
        <v>52</v>
      </c>
    </row>
    <row r="72" spans="1:37" ht="270" x14ac:dyDescent="0.25">
      <c r="A72" s="8" t="s">
        <v>481</v>
      </c>
      <c r="B72" s="8" t="s">
        <v>51</v>
      </c>
      <c r="C72" s="8" t="s">
        <v>52</v>
      </c>
      <c r="D72" s="9" t="s">
        <v>482</v>
      </c>
      <c r="E72" s="8" t="s">
        <v>52</v>
      </c>
      <c r="F72" s="9" t="s">
        <v>483</v>
      </c>
      <c r="G72" s="8" t="s">
        <v>52</v>
      </c>
      <c r="H72" s="9" t="s">
        <v>484</v>
      </c>
      <c r="I72" s="8" t="s">
        <v>52</v>
      </c>
      <c r="J72" s="9" t="s">
        <v>485</v>
      </c>
      <c r="K72" s="8" t="s">
        <v>52</v>
      </c>
      <c r="L72" s="9" t="s">
        <v>486</v>
      </c>
      <c r="M72" s="8" t="s">
        <v>52</v>
      </c>
      <c r="N72" s="9" t="s">
        <v>487</v>
      </c>
      <c r="O72" s="8" t="s">
        <v>53</v>
      </c>
      <c r="P72" s="9" t="s">
        <v>488</v>
      </c>
      <c r="Q72" s="8" t="s">
        <v>53</v>
      </c>
      <c r="R72" s="9" t="s">
        <v>489</v>
      </c>
      <c r="S72" s="8" t="s">
        <v>53</v>
      </c>
      <c r="T72" s="9" t="s">
        <v>128</v>
      </c>
      <c r="U72" s="8" t="s">
        <v>52</v>
      </c>
      <c r="V72" s="9" t="s">
        <v>490</v>
      </c>
      <c r="W72" s="8" t="s">
        <v>52</v>
      </c>
      <c r="X72" s="9" t="s">
        <v>491</v>
      </c>
      <c r="Y72" s="8" t="s">
        <v>52</v>
      </c>
      <c r="Z72" s="9" t="s">
        <v>492</v>
      </c>
      <c r="AC72" s="8" t="s">
        <v>52</v>
      </c>
      <c r="AD72" s="9" t="s">
        <v>493</v>
      </c>
      <c r="AE72" s="8" t="s">
        <v>52</v>
      </c>
      <c r="AF72" s="9" t="s">
        <v>494</v>
      </c>
      <c r="AG72" s="8" t="s">
        <v>52</v>
      </c>
      <c r="AH72" s="9" t="s">
        <v>495</v>
      </c>
      <c r="AI72" s="8" t="s">
        <v>52</v>
      </c>
      <c r="AJ72" s="9" t="s">
        <v>496</v>
      </c>
    </row>
    <row r="73" spans="1:37" ht="105" x14ac:dyDescent="0.25">
      <c r="A73" s="8" t="s">
        <v>501</v>
      </c>
      <c r="B73" s="8" t="s">
        <v>51</v>
      </c>
      <c r="C73" s="8" t="s">
        <v>52</v>
      </c>
      <c r="D73" s="9" t="s">
        <v>502</v>
      </c>
      <c r="E73" s="8" t="s">
        <v>53</v>
      </c>
      <c r="F73" s="9" t="s">
        <v>503</v>
      </c>
      <c r="G73" s="8" t="s">
        <v>52</v>
      </c>
      <c r="H73" s="9" t="s">
        <v>504</v>
      </c>
      <c r="I73" s="8" t="s">
        <v>52</v>
      </c>
      <c r="K73" s="8" t="s">
        <v>52</v>
      </c>
      <c r="L73" s="9" t="s">
        <v>505</v>
      </c>
      <c r="M73" s="8" t="s">
        <v>52</v>
      </c>
      <c r="N73" s="9" t="s">
        <v>506</v>
      </c>
      <c r="O73" s="8" t="s">
        <v>53</v>
      </c>
      <c r="P73" s="9" t="s">
        <v>507</v>
      </c>
      <c r="Q73" s="8" t="s">
        <v>53</v>
      </c>
      <c r="R73" s="9" t="s">
        <v>508</v>
      </c>
      <c r="S73" s="8" t="s">
        <v>53</v>
      </c>
      <c r="T73" s="9" t="s">
        <v>509</v>
      </c>
      <c r="U73" s="8" t="s">
        <v>53</v>
      </c>
      <c r="V73" s="9" t="s">
        <v>510</v>
      </c>
      <c r="W73" s="8" t="s">
        <v>53</v>
      </c>
      <c r="X73" s="9" t="s">
        <v>511</v>
      </c>
      <c r="Y73" s="8" t="s">
        <v>52</v>
      </c>
      <c r="Z73" s="9" t="s">
        <v>301</v>
      </c>
      <c r="AA73" s="8" t="s">
        <v>70</v>
      </c>
      <c r="AC73" s="8" t="s">
        <v>52</v>
      </c>
      <c r="AD73" s="9" t="s">
        <v>302</v>
      </c>
      <c r="AE73" s="8" t="s">
        <v>52</v>
      </c>
      <c r="AG73" s="8" t="s">
        <v>52</v>
      </c>
      <c r="AI73" s="8" t="s">
        <v>52</v>
      </c>
    </row>
    <row r="74" spans="1:37" ht="105" x14ac:dyDescent="0.25">
      <c r="A74" s="8" t="s">
        <v>522</v>
      </c>
      <c r="B74" s="8" t="s">
        <v>51</v>
      </c>
      <c r="C74" s="8" t="s">
        <v>52</v>
      </c>
      <c r="D74" s="9" t="s">
        <v>523</v>
      </c>
      <c r="E74" s="8" t="s">
        <v>53</v>
      </c>
      <c r="G74" s="8" t="s">
        <v>70</v>
      </c>
      <c r="I74" s="8" t="s">
        <v>70</v>
      </c>
      <c r="K74" s="8" t="s">
        <v>70</v>
      </c>
      <c r="M74" s="8" t="s">
        <v>52</v>
      </c>
      <c r="O74" s="8" t="s">
        <v>53</v>
      </c>
      <c r="P74" s="9" t="s">
        <v>524</v>
      </c>
      <c r="Q74" s="8" t="s">
        <v>70</v>
      </c>
      <c r="S74" s="8" t="s">
        <v>70</v>
      </c>
      <c r="U74" s="8" t="s">
        <v>70</v>
      </c>
      <c r="W74" s="8" t="s">
        <v>70</v>
      </c>
      <c r="Y74" s="8" t="s">
        <v>52</v>
      </c>
      <c r="AA74" s="8" t="s">
        <v>70</v>
      </c>
      <c r="AC74" s="8" t="s">
        <v>52</v>
      </c>
      <c r="AD74" s="9" t="s">
        <v>525</v>
      </c>
      <c r="AE74" s="8" t="s">
        <v>52</v>
      </c>
      <c r="AG74" s="8" t="s">
        <v>52</v>
      </c>
      <c r="AI74" s="8" t="s">
        <v>53</v>
      </c>
      <c r="AJ74" s="9" t="s">
        <v>526</v>
      </c>
    </row>
    <row r="75" spans="1:37" x14ac:dyDescent="0.25">
      <c r="A75" s="8" t="s">
        <v>530</v>
      </c>
      <c r="B75" s="8" t="s">
        <v>51</v>
      </c>
      <c r="C75" s="8" t="s">
        <v>52</v>
      </c>
      <c r="E75" s="8" t="s">
        <v>52</v>
      </c>
      <c r="G75" s="8" t="s">
        <v>52</v>
      </c>
      <c r="I75" s="8" t="s">
        <v>52</v>
      </c>
      <c r="K75" s="8" t="s">
        <v>52</v>
      </c>
      <c r="M75" s="8" t="s">
        <v>52</v>
      </c>
      <c r="O75" s="8" t="s">
        <v>53</v>
      </c>
      <c r="Q75" s="8" t="s">
        <v>52</v>
      </c>
      <c r="S75" s="8" t="s">
        <v>52</v>
      </c>
      <c r="U75" s="8" t="s">
        <v>52</v>
      </c>
      <c r="W75" s="8" t="s">
        <v>52</v>
      </c>
      <c r="Y75" s="8" t="s">
        <v>52</v>
      </c>
      <c r="AA75" s="8" t="s">
        <v>53</v>
      </c>
      <c r="AC75" s="8" t="s">
        <v>53</v>
      </c>
      <c r="AE75" s="8" t="s">
        <v>52</v>
      </c>
      <c r="AG75" s="8" t="s">
        <v>52</v>
      </c>
      <c r="AI75" s="8" t="s">
        <v>52</v>
      </c>
      <c r="AJ75" s="9" t="s">
        <v>531</v>
      </c>
    </row>
    <row r="76" spans="1:37" x14ac:dyDescent="0.25">
      <c r="A76" s="8" t="s">
        <v>532</v>
      </c>
      <c r="B76" s="8" t="s">
        <v>51</v>
      </c>
      <c r="C76" s="8" t="s">
        <v>52</v>
      </c>
      <c r="E76" s="8" t="s">
        <v>53</v>
      </c>
      <c r="F76" s="9" t="s">
        <v>533</v>
      </c>
      <c r="G76" s="8" t="s">
        <v>52</v>
      </c>
      <c r="I76" s="8" t="s">
        <v>53</v>
      </c>
      <c r="J76" s="9" t="s">
        <v>534</v>
      </c>
      <c r="K76" s="8" t="s">
        <v>52</v>
      </c>
      <c r="M76" s="8" t="s">
        <v>52</v>
      </c>
      <c r="O76" s="8" t="s">
        <v>53</v>
      </c>
      <c r="Q76" s="8" t="s">
        <v>52</v>
      </c>
      <c r="S76" s="8" t="s">
        <v>52</v>
      </c>
      <c r="U76" s="8" t="s">
        <v>52</v>
      </c>
      <c r="W76" s="8" t="s">
        <v>52</v>
      </c>
      <c r="Y76" s="8" t="s">
        <v>52</v>
      </c>
      <c r="AA76" s="8" t="s">
        <v>53</v>
      </c>
      <c r="AC76" s="8" t="s">
        <v>52</v>
      </c>
      <c r="AE76" s="8" t="s">
        <v>52</v>
      </c>
      <c r="AG76" s="8" t="s">
        <v>52</v>
      </c>
      <c r="AI76" s="8" t="s">
        <v>52</v>
      </c>
      <c r="AK76" s="9" t="s">
        <v>56</v>
      </c>
    </row>
    <row r="77" spans="1:37" ht="345" x14ac:dyDescent="0.25">
      <c r="A77" s="8" t="s">
        <v>535</v>
      </c>
      <c r="B77" s="8" t="s">
        <v>51</v>
      </c>
      <c r="C77" s="8" t="s">
        <v>52</v>
      </c>
      <c r="D77" s="9" t="s">
        <v>536</v>
      </c>
      <c r="E77" s="8" t="s">
        <v>52</v>
      </c>
      <c r="F77" s="9" t="s">
        <v>537</v>
      </c>
      <c r="G77" s="8" t="s">
        <v>52</v>
      </c>
      <c r="H77" s="9" t="s">
        <v>538</v>
      </c>
      <c r="I77" s="8" t="s">
        <v>52</v>
      </c>
      <c r="K77" s="8" t="s">
        <v>52</v>
      </c>
      <c r="M77" s="8" t="s">
        <v>52</v>
      </c>
      <c r="N77" s="9" t="s">
        <v>539</v>
      </c>
      <c r="O77" s="8" t="s">
        <v>53</v>
      </c>
      <c r="P77" s="9" t="s">
        <v>540</v>
      </c>
      <c r="Q77" s="8" t="s">
        <v>53</v>
      </c>
      <c r="R77" s="9" t="s">
        <v>541</v>
      </c>
      <c r="S77" s="8" t="s">
        <v>52</v>
      </c>
      <c r="T77" s="9" t="s">
        <v>542</v>
      </c>
      <c r="U77" s="8" t="s">
        <v>52</v>
      </c>
      <c r="W77" s="8" t="s">
        <v>52</v>
      </c>
      <c r="Y77" s="8" t="s">
        <v>52</v>
      </c>
      <c r="Z77" s="9" t="s">
        <v>543</v>
      </c>
      <c r="AC77" s="8" t="s">
        <v>53</v>
      </c>
      <c r="AD77" s="9" t="s">
        <v>544</v>
      </c>
      <c r="AE77" s="8" t="s">
        <v>52</v>
      </c>
      <c r="AF77" s="9" t="s">
        <v>545</v>
      </c>
      <c r="AG77" s="8" t="s">
        <v>52</v>
      </c>
      <c r="AI77" s="8" t="s">
        <v>52</v>
      </c>
    </row>
    <row r="78" spans="1:37" ht="75" x14ac:dyDescent="0.25">
      <c r="A78" s="8" t="s">
        <v>546</v>
      </c>
      <c r="B78" s="8" t="s">
        <v>51</v>
      </c>
      <c r="C78" s="8" t="s">
        <v>52</v>
      </c>
      <c r="D78" s="9" t="s">
        <v>547</v>
      </c>
      <c r="E78" s="8" t="s">
        <v>52</v>
      </c>
      <c r="F78" s="9" t="s">
        <v>183</v>
      </c>
      <c r="G78" s="8" t="s">
        <v>52</v>
      </c>
      <c r="H78" s="9" t="s">
        <v>184</v>
      </c>
      <c r="I78" s="8" t="s">
        <v>52</v>
      </c>
      <c r="J78" s="9" t="s">
        <v>185</v>
      </c>
      <c r="K78" s="8" t="s">
        <v>52</v>
      </c>
      <c r="L78" s="9" t="s">
        <v>186</v>
      </c>
      <c r="M78" s="8" t="s">
        <v>52</v>
      </c>
      <c r="N78" s="9" t="s">
        <v>187</v>
      </c>
      <c r="O78" s="8" t="s">
        <v>53</v>
      </c>
      <c r="P78" s="9" t="s">
        <v>188</v>
      </c>
      <c r="Q78" s="8" t="s">
        <v>53</v>
      </c>
      <c r="R78" s="9" t="s">
        <v>548</v>
      </c>
      <c r="S78" s="8" t="s">
        <v>53</v>
      </c>
      <c r="T78" s="9" t="s">
        <v>190</v>
      </c>
      <c r="U78" s="8" t="s">
        <v>52</v>
      </c>
      <c r="V78" s="9" t="s">
        <v>191</v>
      </c>
      <c r="W78" s="8" t="s">
        <v>52</v>
      </c>
      <c r="X78" s="9" t="s">
        <v>549</v>
      </c>
      <c r="Y78" s="8" t="s">
        <v>52</v>
      </c>
      <c r="Z78" s="9" t="s">
        <v>550</v>
      </c>
      <c r="AA78" s="8" t="s">
        <v>70</v>
      </c>
      <c r="AB78" s="9" t="s">
        <v>551</v>
      </c>
      <c r="AC78" s="8" t="s">
        <v>53</v>
      </c>
      <c r="AD78" s="9" t="s">
        <v>552</v>
      </c>
      <c r="AE78" s="8" t="s">
        <v>52</v>
      </c>
      <c r="AF78" s="9" t="s">
        <v>553</v>
      </c>
      <c r="AG78" s="8" t="s">
        <v>52</v>
      </c>
      <c r="AH78" s="9" t="s">
        <v>554</v>
      </c>
      <c r="AI78" s="8" t="s">
        <v>52</v>
      </c>
      <c r="AJ78" s="9" t="s">
        <v>197</v>
      </c>
      <c r="AK78" s="9" t="s">
        <v>555</v>
      </c>
    </row>
    <row r="79" spans="1:37" ht="90" x14ac:dyDescent="0.25">
      <c r="A79" s="8" t="s">
        <v>556</v>
      </c>
      <c r="B79" s="8" t="s">
        <v>51</v>
      </c>
      <c r="C79" s="8" t="s">
        <v>52</v>
      </c>
      <c r="D79" s="9" t="s">
        <v>557</v>
      </c>
      <c r="E79" s="8" t="s">
        <v>52</v>
      </c>
      <c r="F79" s="9" t="s">
        <v>183</v>
      </c>
      <c r="G79" s="8" t="s">
        <v>52</v>
      </c>
      <c r="H79" s="9" t="s">
        <v>184</v>
      </c>
      <c r="I79" s="8" t="s">
        <v>52</v>
      </c>
      <c r="J79" s="9" t="s">
        <v>185</v>
      </c>
      <c r="K79" s="8" t="s">
        <v>52</v>
      </c>
      <c r="L79" s="9" t="s">
        <v>186</v>
      </c>
      <c r="M79" s="8" t="s">
        <v>52</v>
      </c>
      <c r="N79" s="9" t="s">
        <v>187</v>
      </c>
      <c r="O79" s="8" t="s">
        <v>53</v>
      </c>
      <c r="P79" s="9" t="s">
        <v>188</v>
      </c>
      <c r="Q79" s="8" t="s">
        <v>53</v>
      </c>
      <c r="R79" s="9" t="s">
        <v>558</v>
      </c>
      <c r="S79" s="8" t="s">
        <v>53</v>
      </c>
      <c r="T79" s="9" t="s">
        <v>559</v>
      </c>
      <c r="U79" s="8" t="s">
        <v>52</v>
      </c>
      <c r="V79" s="9" t="s">
        <v>191</v>
      </c>
      <c r="W79" s="8" t="s">
        <v>52</v>
      </c>
      <c r="X79" s="9" t="s">
        <v>560</v>
      </c>
      <c r="Y79" s="8" t="s">
        <v>52</v>
      </c>
      <c r="Z79" s="9" t="s">
        <v>550</v>
      </c>
      <c r="AA79" s="8" t="s">
        <v>70</v>
      </c>
      <c r="AC79" s="8" t="s">
        <v>53</v>
      </c>
      <c r="AD79" s="9" t="s">
        <v>561</v>
      </c>
      <c r="AE79" s="8" t="s">
        <v>52</v>
      </c>
      <c r="AF79" s="9" t="s">
        <v>562</v>
      </c>
      <c r="AG79" s="8" t="s">
        <v>52</v>
      </c>
      <c r="AH79" s="9" t="s">
        <v>563</v>
      </c>
      <c r="AI79" s="8" t="s">
        <v>52</v>
      </c>
      <c r="AK79" s="9" t="s">
        <v>564</v>
      </c>
    </row>
    <row r="80" spans="1:37" x14ac:dyDescent="0.25">
      <c r="A80" s="8" t="s">
        <v>565</v>
      </c>
      <c r="B80" s="8" t="s">
        <v>51</v>
      </c>
      <c r="C80" s="8" t="s">
        <v>52</v>
      </c>
      <c r="D80" s="9" t="s">
        <v>566</v>
      </c>
      <c r="E80" s="8" t="s">
        <v>53</v>
      </c>
      <c r="G80" s="8" t="s">
        <v>53</v>
      </c>
      <c r="I80" s="8" t="s">
        <v>53</v>
      </c>
      <c r="K80" s="8" t="s">
        <v>52</v>
      </c>
      <c r="M80" s="8" t="s">
        <v>52</v>
      </c>
      <c r="O80" s="8" t="s">
        <v>53</v>
      </c>
      <c r="P80" s="9" t="s">
        <v>567</v>
      </c>
      <c r="Q80" s="8" t="s">
        <v>53</v>
      </c>
      <c r="S80" s="8" t="s">
        <v>53</v>
      </c>
      <c r="U80" s="8" t="s">
        <v>53</v>
      </c>
      <c r="W80" s="8" t="s">
        <v>52</v>
      </c>
      <c r="Y80" s="8" t="s">
        <v>53</v>
      </c>
      <c r="AA80" s="8" t="s">
        <v>53</v>
      </c>
      <c r="AC80" s="8" t="s">
        <v>53</v>
      </c>
      <c r="AE80" s="8" t="s">
        <v>52</v>
      </c>
      <c r="AG80" s="8" t="s">
        <v>52</v>
      </c>
      <c r="AI80" s="8" t="s">
        <v>52</v>
      </c>
      <c r="AK80" s="9" t="s">
        <v>568</v>
      </c>
    </row>
    <row r="81" spans="1:37" ht="90" x14ac:dyDescent="0.25">
      <c r="A81" s="8" t="s">
        <v>578</v>
      </c>
      <c r="B81" s="8" t="s">
        <v>51</v>
      </c>
      <c r="C81" s="8" t="s">
        <v>52</v>
      </c>
      <c r="D81" s="9" t="s">
        <v>579</v>
      </c>
      <c r="E81" s="8" t="s">
        <v>52</v>
      </c>
      <c r="F81" s="9" t="s">
        <v>580</v>
      </c>
      <c r="G81" s="8" t="s">
        <v>52</v>
      </c>
      <c r="H81" s="9" t="s">
        <v>581</v>
      </c>
      <c r="I81" s="8" t="s">
        <v>52</v>
      </c>
      <c r="J81" s="9" t="s">
        <v>582</v>
      </c>
      <c r="K81" s="8" t="s">
        <v>52</v>
      </c>
      <c r="L81" s="9" t="s">
        <v>583</v>
      </c>
      <c r="M81" s="8" t="s">
        <v>52</v>
      </c>
      <c r="N81" s="9" t="s">
        <v>584</v>
      </c>
      <c r="O81" s="8" t="s">
        <v>53</v>
      </c>
      <c r="P81" s="9" t="s">
        <v>585</v>
      </c>
      <c r="Q81" s="8" t="s">
        <v>53</v>
      </c>
      <c r="R81" s="9" t="s">
        <v>586</v>
      </c>
      <c r="S81" s="8" t="s">
        <v>53</v>
      </c>
      <c r="T81" s="9" t="s">
        <v>587</v>
      </c>
      <c r="U81" s="8" t="s">
        <v>53</v>
      </c>
      <c r="V81" s="9" t="s">
        <v>588</v>
      </c>
      <c r="W81" s="8" t="s">
        <v>53</v>
      </c>
      <c r="X81" s="9" t="s">
        <v>589</v>
      </c>
      <c r="Y81" s="8" t="s">
        <v>52</v>
      </c>
      <c r="Z81" s="9" t="s">
        <v>590</v>
      </c>
      <c r="AA81" s="8" t="s">
        <v>70</v>
      </c>
      <c r="AB81" s="9" t="s">
        <v>591</v>
      </c>
      <c r="AC81" s="8" t="s">
        <v>53</v>
      </c>
      <c r="AD81" s="9" t="s">
        <v>592</v>
      </c>
      <c r="AE81" s="8" t="s">
        <v>52</v>
      </c>
      <c r="AF81" s="9" t="s">
        <v>593</v>
      </c>
      <c r="AG81" s="8" t="s">
        <v>52</v>
      </c>
      <c r="AH81" s="9" t="s">
        <v>594</v>
      </c>
      <c r="AI81" s="8" t="s">
        <v>52</v>
      </c>
      <c r="AJ81" s="9" t="s">
        <v>595</v>
      </c>
      <c r="AK81" s="9" t="s">
        <v>596</v>
      </c>
    </row>
    <row r="82" spans="1:37" ht="135" x14ac:dyDescent="0.25">
      <c r="A82" s="8" t="s">
        <v>597</v>
      </c>
      <c r="B82" s="8" t="s">
        <v>51</v>
      </c>
      <c r="C82" s="8" t="s">
        <v>52</v>
      </c>
      <c r="E82" s="8" t="s">
        <v>52</v>
      </c>
      <c r="G82" s="8" t="s">
        <v>52</v>
      </c>
      <c r="I82" s="8" t="s">
        <v>52</v>
      </c>
      <c r="K82" s="8" t="s">
        <v>52</v>
      </c>
      <c r="M82" s="8" t="s">
        <v>52</v>
      </c>
      <c r="O82" s="8" t="s">
        <v>53</v>
      </c>
      <c r="P82" s="9" t="s">
        <v>598</v>
      </c>
      <c r="Q82" s="8" t="s">
        <v>52</v>
      </c>
      <c r="S82" s="8" t="s">
        <v>52</v>
      </c>
      <c r="U82" s="8" t="s">
        <v>52</v>
      </c>
      <c r="W82" s="8" t="s">
        <v>53</v>
      </c>
      <c r="Y82" s="8" t="s">
        <v>52</v>
      </c>
      <c r="Z82" s="9" t="s">
        <v>599</v>
      </c>
      <c r="AA82" s="8" t="s">
        <v>70</v>
      </c>
      <c r="AB82" s="9" t="s">
        <v>600</v>
      </c>
      <c r="AC82" s="8" t="s">
        <v>52</v>
      </c>
      <c r="AE82" s="8" t="s">
        <v>52</v>
      </c>
      <c r="AG82" s="8" t="s">
        <v>53</v>
      </c>
      <c r="AH82" s="9" t="s">
        <v>601</v>
      </c>
      <c r="AI82" s="8" t="s">
        <v>53</v>
      </c>
      <c r="AJ82" s="9" t="s">
        <v>602</v>
      </c>
      <c r="AK82" s="9" t="s">
        <v>83</v>
      </c>
    </row>
    <row r="83" spans="1:37" x14ac:dyDescent="0.25">
      <c r="A83" s="8" t="s">
        <v>606</v>
      </c>
      <c r="B83" s="8" t="s">
        <v>51</v>
      </c>
      <c r="C83" s="8" t="s">
        <v>52</v>
      </c>
      <c r="E83" s="8" t="s">
        <v>52</v>
      </c>
      <c r="G83" s="8" t="s">
        <v>52</v>
      </c>
      <c r="I83" s="8" t="s">
        <v>52</v>
      </c>
      <c r="K83" s="8" t="s">
        <v>52</v>
      </c>
      <c r="M83" s="8" t="s">
        <v>52</v>
      </c>
      <c r="O83" s="8" t="s">
        <v>53</v>
      </c>
      <c r="Q83" s="8" t="s">
        <v>52</v>
      </c>
      <c r="S83" s="8" t="s">
        <v>52</v>
      </c>
      <c r="U83" s="8" t="s">
        <v>52</v>
      </c>
      <c r="W83" s="8" t="s">
        <v>52</v>
      </c>
      <c r="Y83" s="8" t="s">
        <v>53</v>
      </c>
      <c r="AA83" s="8" t="s">
        <v>52</v>
      </c>
      <c r="AC83" s="8" t="s">
        <v>52</v>
      </c>
      <c r="AE83" s="8" t="s">
        <v>52</v>
      </c>
      <c r="AG83" s="8" t="s">
        <v>52</v>
      </c>
      <c r="AI83" s="8" t="s">
        <v>52</v>
      </c>
    </row>
    <row r="84" spans="1:37" ht="30" x14ac:dyDescent="0.25">
      <c r="A84" s="8" t="s">
        <v>607</v>
      </c>
      <c r="B84" s="8" t="s">
        <v>51</v>
      </c>
      <c r="C84" s="8" t="s">
        <v>52</v>
      </c>
      <c r="E84" s="8" t="s">
        <v>52</v>
      </c>
      <c r="G84" s="8" t="s">
        <v>52</v>
      </c>
      <c r="I84" s="8" t="s">
        <v>52</v>
      </c>
      <c r="K84" s="8" t="s">
        <v>52</v>
      </c>
      <c r="M84" s="8" t="s">
        <v>52</v>
      </c>
      <c r="O84" s="8" t="s">
        <v>53</v>
      </c>
      <c r="Q84" s="8" t="s">
        <v>52</v>
      </c>
      <c r="S84" s="8" t="s">
        <v>52</v>
      </c>
      <c r="U84" s="8" t="s">
        <v>52</v>
      </c>
      <c r="W84" s="8" t="s">
        <v>52</v>
      </c>
      <c r="Y84" s="8" t="s">
        <v>52</v>
      </c>
      <c r="AC84" s="8" t="s">
        <v>53</v>
      </c>
      <c r="AE84" s="8" t="s">
        <v>52</v>
      </c>
      <c r="AG84" s="8" t="s">
        <v>52</v>
      </c>
      <c r="AI84" s="8" t="s">
        <v>53</v>
      </c>
      <c r="AK84" s="9" t="s">
        <v>608</v>
      </c>
    </row>
    <row r="85" spans="1:37" ht="30" x14ac:dyDescent="0.25">
      <c r="A85" s="8" t="s">
        <v>609</v>
      </c>
      <c r="B85" s="8" t="s">
        <v>51</v>
      </c>
      <c r="C85" s="8" t="s">
        <v>52</v>
      </c>
      <c r="E85" s="8" t="s">
        <v>52</v>
      </c>
      <c r="G85" s="8" t="s">
        <v>52</v>
      </c>
      <c r="I85" s="8" t="s">
        <v>52</v>
      </c>
      <c r="K85" s="8" t="s">
        <v>52</v>
      </c>
      <c r="M85" s="8" t="s">
        <v>52</v>
      </c>
      <c r="O85" s="8" t="s">
        <v>53</v>
      </c>
      <c r="Q85" s="8" t="s">
        <v>52</v>
      </c>
      <c r="S85" s="8" t="s">
        <v>52</v>
      </c>
      <c r="U85" s="8" t="s">
        <v>52</v>
      </c>
      <c r="W85" s="8" t="s">
        <v>52</v>
      </c>
      <c r="Y85" s="8" t="s">
        <v>52</v>
      </c>
      <c r="AC85" s="8" t="s">
        <v>53</v>
      </c>
      <c r="AE85" s="8" t="s">
        <v>52</v>
      </c>
      <c r="AG85" s="8" t="s">
        <v>52</v>
      </c>
      <c r="AI85" s="8" t="s">
        <v>53</v>
      </c>
      <c r="AK85" s="9" t="s">
        <v>610</v>
      </c>
    </row>
    <row r="86" spans="1:37" ht="30" x14ac:dyDescent="0.25">
      <c r="A86" s="8" t="s">
        <v>611</v>
      </c>
      <c r="B86" s="8" t="s">
        <v>51</v>
      </c>
      <c r="C86" s="8" t="s">
        <v>52</v>
      </c>
      <c r="E86" s="8" t="s">
        <v>52</v>
      </c>
      <c r="G86" s="8" t="s">
        <v>52</v>
      </c>
      <c r="I86" s="8" t="s">
        <v>52</v>
      </c>
      <c r="K86" s="8" t="s">
        <v>52</v>
      </c>
      <c r="M86" s="8" t="s">
        <v>52</v>
      </c>
      <c r="O86" s="8" t="s">
        <v>53</v>
      </c>
      <c r="Q86" s="8" t="s">
        <v>53</v>
      </c>
      <c r="S86" s="8" t="s">
        <v>53</v>
      </c>
      <c r="U86" s="8" t="s">
        <v>52</v>
      </c>
      <c r="W86" s="8" t="s">
        <v>52</v>
      </c>
      <c r="Y86" s="8" t="s">
        <v>52</v>
      </c>
      <c r="AA86" s="8" t="s">
        <v>70</v>
      </c>
      <c r="AC86" s="8" t="s">
        <v>52</v>
      </c>
      <c r="AE86" s="8" t="s">
        <v>52</v>
      </c>
      <c r="AG86" s="8" t="s">
        <v>52</v>
      </c>
      <c r="AI86" s="8" t="s">
        <v>52</v>
      </c>
      <c r="AK86" s="9" t="s">
        <v>612</v>
      </c>
    </row>
    <row r="87" spans="1:37" ht="75" x14ac:dyDescent="0.25">
      <c r="A87" s="8" t="s">
        <v>613</v>
      </c>
      <c r="B87" s="8" t="s">
        <v>51</v>
      </c>
      <c r="C87" s="8" t="s">
        <v>52</v>
      </c>
      <c r="E87" s="8" t="s">
        <v>52</v>
      </c>
      <c r="G87" s="8" t="s">
        <v>52</v>
      </c>
      <c r="I87" s="8" t="s">
        <v>52</v>
      </c>
      <c r="K87" s="8" t="s">
        <v>52</v>
      </c>
      <c r="M87" s="8" t="s">
        <v>52</v>
      </c>
      <c r="O87" s="8" t="s">
        <v>53</v>
      </c>
      <c r="Q87" s="8" t="s">
        <v>53</v>
      </c>
      <c r="S87" s="8" t="s">
        <v>53</v>
      </c>
      <c r="U87" s="8" t="s">
        <v>52</v>
      </c>
      <c r="W87" s="8" t="s">
        <v>52</v>
      </c>
      <c r="Y87" s="8" t="s">
        <v>52</v>
      </c>
      <c r="AA87" s="8" t="s">
        <v>70</v>
      </c>
      <c r="AC87" s="8" t="s">
        <v>52</v>
      </c>
      <c r="AE87" s="8" t="s">
        <v>52</v>
      </c>
      <c r="AG87" s="8" t="s">
        <v>52</v>
      </c>
      <c r="AI87" s="8" t="s">
        <v>52</v>
      </c>
      <c r="AK87" s="9" t="s">
        <v>614</v>
      </c>
    </row>
    <row r="88" spans="1:37" x14ac:dyDescent="0.25">
      <c r="A88" s="8" t="s">
        <v>615</v>
      </c>
      <c r="B88" s="8" t="s">
        <v>51</v>
      </c>
      <c r="C88" s="8" t="s">
        <v>52</v>
      </c>
      <c r="E88" s="8" t="s">
        <v>52</v>
      </c>
      <c r="G88" s="8" t="s">
        <v>52</v>
      </c>
      <c r="I88" s="8" t="s">
        <v>52</v>
      </c>
      <c r="K88" s="8" t="s">
        <v>52</v>
      </c>
      <c r="M88" s="8" t="s">
        <v>52</v>
      </c>
      <c r="O88" s="8" t="s">
        <v>53</v>
      </c>
      <c r="Q88" s="8" t="s">
        <v>53</v>
      </c>
      <c r="S88" s="8" t="s">
        <v>52</v>
      </c>
      <c r="U88" s="8" t="s">
        <v>52</v>
      </c>
      <c r="W88" s="8" t="s">
        <v>53</v>
      </c>
      <c r="Y88" s="8" t="s">
        <v>52</v>
      </c>
      <c r="AA88" s="8" t="s">
        <v>70</v>
      </c>
      <c r="AC88" s="8" t="s">
        <v>52</v>
      </c>
      <c r="AE88" s="8" t="s">
        <v>52</v>
      </c>
      <c r="AG88" s="8" t="s">
        <v>52</v>
      </c>
      <c r="AI88" s="8" t="s">
        <v>52</v>
      </c>
      <c r="AK88" s="9" t="s">
        <v>616</v>
      </c>
    </row>
    <row r="89" spans="1:37" x14ac:dyDescent="0.25">
      <c r="A89" s="8" t="s">
        <v>617</v>
      </c>
      <c r="B89" s="8" t="s">
        <v>51</v>
      </c>
      <c r="C89" s="8" t="s">
        <v>52</v>
      </c>
      <c r="E89" s="8" t="s">
        <v>70</v>
      </c>
      <c r="G89" s="8" t="s">
        <v>53</v>
      </c>
      <c r="I89" s="8" t="s">
        <v>53</v>
      </c>
      <c r="K89" s="8" t="s">
        <v>53</v>
      </c>
      <c r="M89" s="8" t="s">
        <v>70</v>
      </c>
      <c r="O89" s="8" t="s">
        <v>52</v>
      </c>
      <c r="Q89" s="8" t="s">
        <v>52</v>
      </c>
      <c r="S89" s="8" t="s">
        <v>52</v>
      </c>
      <c r="U89" s="8" t="s">
        <v>52</v>
      </c>
      <c r="W89" s="8" t="s">
        <v>52</v>
      </c>
      <c r="Y89" s="8" t="s">
        <v>53</v>
      </c>
      <c r="AA89" s="8" t="s">
        <v>53</v>
      </c>
      <c r="AC89" s="8" t="s">
        <v>52</v>
      </c>
      <c r="AE89" s="8" t="s">
        <v>53</v>
      </c>
      <c r="AG89" s="8" t="s">
        <v>52</v>
      </c>
      <c r="AI89" s="8" t="s">
        <v>52</v>
      </c>
    </row>
    <row r="90" spans="1:37" x14ac:dyDescent="0.25">
      <c r="A90" s="8" t="s">
        <v>618</v>
      </c>
      <c r="B90" s="8" t="s">
        <v>51</v>
      </c>
      <c r="C90" s="8" t="s">
        <v>70</v>
      </c>
      <c r="E90" s="8" t="s">
        <v>70</v>
      </c>
      <c r="G90" s="8" t="s">
        <v>70</v>
      </c>
      <c r="I90" s="8" t="s">
        <v>70</v>
      </c>
      <c r="K90" s="8" t="s">
        <v>70</v>
      </c>
      <c r="M90" s="8" t="s">
        <v>70</v>
      </c>
      <c r="O90" s="8" t="s">
        <v>70</v>
      </c>
      <c r="Q90" s="8" t="s">
        <v>70</v>
      </c>
      <c r="S90" s="8" t="s">
        <v>70</v>
      </c>
      <c r="U90" s="8" t="s">
        <v>70</v>
      </c>
      <c r="W90" s="8" t="s">
        <v>70</v>
      </c>
      <c r="Y90" s="8" t="s">
        <v>70</v>
      </c>
      <c r="AA90" s="8" t="s">
        <v>70</v>
      </c>
      <c r="AC90" s="8" t="s">
        <v>70</v>
      </c>
      <c r="AE90" s="8" t="s">
        <v>70</v>
      </c>
      <c r="AG90" s="8" t="s">
        <v>117</v>
      </c>
      <c r="AI90" s="8" t="s">
        <v>70</v>
      </c>
      <c r="AK90" s="9" t="s">
        <v>619</v>
      </c>
    </row>
    <row r="91" spans="1:37" ht="409.5" x14ac:dyDescent="0.25">
      <c r="A91" s="8" t="s">
        <v>652</v>
      </c>
      <c r="B91" s="8" t="s">
        <v>51</v>
      </c>
      <c r="C91" s="8" t="s">
        <v>52</v>
      </c>
      <c r="E91" s="8" t="s">
        <v>52</v>
      </c>
      <c r="G91" s="8" t="s">
        <v>52</v>
      </c>
      <c r="I91" s="8" t="s">
        <v>52</v>
      </c>
      <c r="K91" s="8" t="s">
        <v>52</v>
      </c>
      <c r="M91" s="8" t="s">
        <v>52</v>
      </c>
      <c r="O91" s="8" t="s">
        <v>52</v>
      </c>
      <c r="Q91" s="8" t="s">
        <v>52</v>
      </c>
      <c r="S91" s="8" t="s">
        <v>52</v>
      </c>
      <c r="U91" s="8" t="s">
        <v>52</v>
      </c>
      <c r="W91" s="8" t="s">
        <v>52</v>
      </c>
      <c r="Y91" s="8" t="s">
        <v>52</v>
      </c>
      <c r="AA91" s="8" t="s">
        <v>52</v>
      </c>
      <c r="AC91" s="8" t="s">
        <v>53</v>
      </c>
      <c r="AD91" s="9" t="s">
        <v>653</v>
      </c>
      <c r="AE91" s="8" t="s">
        <v>52</v>
      </c>
      <c r="AG91" s="8" t="s">
        <v>52</v>
      </c>
      <c r="AI91" s="8" t="s">
        <v>52</v>
      </c>
    </row>
    <row r="92" spans="1:37" ht="105" x14ac:dyDescent="0.25">
      <c r="A92" s="8" t="s">
        <v>654</v>
      </c>
      <c r="B92" s="8" t="s">
        <v>51</v>
      </c>
      <c r="C92" s="8" t="s">
        <v>52</v>
      </c>
      <c r="E92" s="8" t="s">
        <v>52</v>
      </c>
      <c r="G92" s="8" t="s">
        <v>52</v>
      </c>
      <c r="I92" s="8" t="s">
        <v>52</v>
      </c>
      <c r="K92" s="8" t="s">
        <v>52</v>
      </c>
      <c r="M92" s="8" t="s">
        <v>52</v>
      </c>
      <c r="O92" s="8" t="s">
        <v>53</v>
      </c>
      <c r="Q92" s="8" t="s">
        <v>53</v>
      </c>
      <c r="S92" s="8" t="s">
        <v>53</v>
      </c>
      <c r="U92" s="8" t="s">
        <v>52</v>
      </c>
      <c r="W92" s="8" t="s">
        <v>52</v>
      </c>
      <c r="Y92" s="8" t="s">
        <v>52</v>
      </c>
      <c r="AA92" s="8" t="s">
        <v>70</v>
      </c>
      <c r="AC92" s="8" t="s">
        <v>52</v>
      </c>
      <c r="AE92" s="8" t="s">
        <v>52</v>
      </c>
      <c r="AG92" s="8" t="s">
        <v>52</v>
      </c>
      <c r="AI92" s="8" t="s">
        <v>52</v>
      </c>
      <c r="AK92" s="9" t="s">
        <v>655</v>
      </c>
    </row>
    <row r="93" spans="1:37" ht="45" x14ac:dyDescent="0.25">
      <c r="A93" s="8" t="s">
        <v>656</v>
      </c>
      <c r="B93" s="8" t="s">
        <v>51</v>
      </c>
      <c r="C93" s="8" t="s">
        <v>52</v>
      </c>
      <c r="E93" s="8" t="s">
        <v>53</v>
      </c>
      <c r="G93" s="8" t="s">
        <v>52</v>
      </c>
      <c r="I93" s="8" t="s">
        <v>52</v>
      </c>
      <c r="K93" s="8" t="s">
        <v>52</v>
      </c>
      <c r="M93" s="8" t="s">
        <v>52</v>
      </c>
      <c r="O93" s="8" t="s">
        <v>53</v>
      </c>
      <c r="Q93" s="8" t="s">
        <v>53</v>
      </c>
      <c r="S93" s="8" t="s">
        <v>53</v>
      </c>
      <c r="U93" s="8" t="s">
        <v>53</v>
      </c>
      <c r="W93" s="8" t="s">
        <v>53</v>
      </c>
      <c r="Y93" s="8" t="s">
        <v>52</v>
      </c>
      <c r="AC93" s="8" t="s">
        <v>52</v>
      </c>
      <c r="AE93" s="8" t="s">
        <v>52</v>
      </c>
      <c r="AG93" s="8" t="s">
        <v>52</v>
      </c>
      <c r="AI93" s="8" t="s">
        <v>52</v>
      </c>
      <c r="AK93" s="9" t="s">
        <v>657</v>
      </c>
    </row>
    <row r="94" spans="1:37" ht="150" x14ac:dyDescent="0.25">
      <c r="A94" s="8" t="s">
        <v>658</v>
      </c>
      <c r="B94" s="8" t="s">
        <v>51</v>
      </c>
      <c r="C94" s="8" t="s">
        <v>52</v>
      </c>
      <c r="E94" s="8" t="s">
        <v>53</v>
      </c>
      <c r="G94" s="8" t="s">
        <v>52</v>
      </c>
      <c r="I94" s="8" t="s">
        <v>52</v>
      </c>
      <c r="K94" s="8" t="s">
        <v>52</v>
      </c>
      <c r="M94" s="8" t="s">
        <v>52</v>
      </c>
      <c r="O94" s="8" t="s">
        <v>53</v>
      </c>
      <c r="Q94" s="8" t="s">
        <v>53</v>
      </c>
      <c r="S94" s="8" t="s">
        <v>53</v>
      </c>
      <c r="U94" s="8" t="s">
        <v>53</v>
      </c>
      <c r="W94" s="8" t="s">
        <v>53</v>
      </c>
      <c r="Y94" s="8" t="s">
        <v>52</v>
      </c>
      <c r="AC94" s="8" t="s">
        <v>52</v>
      </c>
      <c r="AE94" s="8" t="s">
        <v>52</v>
      </c>
      <c r="AG94" s="8" t="s">
        <v>52</v>
      </c>
      <c r="AI94" s="8" t="s">
        <v>52</v>
      </c>
      <c r="AK94" s="9" t="s">
        <v>659</v>
      </c>
    </row>
    <row r="95" spans="1:37" x14ac:dyDescent="0.25">
      <c r="A95" s="8" t="s">
        <v>661</v>
      </c>
      <c r="B95" s="8" t="s">
        <v>51</v>
      </c>
      <c r="C95" s="8" t="s">
        <v>52</v>
      </c>
      <c r="E95" s="8" t="s">
        <v>53</v>
      </c>
      <c r="F95" s="9" t="s">
        <v>662</v>
      </c>
      <c r="G95" s="8" t="s">
        <v>52</v>
      </c>
      <c r="H95" s="9" t="s">
        <v>663</v>
      </c>
      <c r="I95" s="8" t="s">
        <v>52</v>
      </c>
      <c r="K95" s="8" t="s">
        <v>52</v>
      </c>
      <c r="M95" s="8" t="s">
        <v>52</v>
      </c>
      <c r="O95" s="8" t="s">
        <v>53</v>
      </c>
      <c r="Q95" s="8" t="s">
        <v>52</v>
      </c>
      <c r="S95" s="8" t="s">
        <v>53</v>
      </c>
      <c r="U95" s="8" t="s">
        <v>52</v>
      </c>
      <c r="W95" s="8" t="s">
        <v>52</v>
      </c>
      <c r="Y95" s="8" t="s">
        <v>52</v>
      </c>
      <c r="AC95" s="8" t="s">
        <v>53</v>
      </c>
      <c r="AE95" s="8" t="s">
        <v>52</v>
      </c>
      <c r="AG95" s="8" t="s">
        <v>52</v>
      </c>
      <c r="AI95" s="8" t="s">
        <v>52</v>
      </c>
    </row>
    <row r="96" spans="1:37" ht="60" x14ac:dyDescent="0.25">
      <c r="A96" s="8" t="s">
        <v>682</v>
      </c>
      <c r="B96" s="8" t="s">
        <v>51</v>
      </c>
      <c r="C96" s="8" t="s">
        <v>52</v>
      </c>
      <c r="E96" s="8" t="s">
        <v>52</v>
      </c>
      <c r="G96" s="8" t="s">
        <v>52</v>
      </c>
      <c r="I96" s="8" t="s">
        <v>52</v>
      </c>
      <c r="K96" s="8" t="s">
        <v>52</v>
      </c>
      <c r="M96" s="8" t="s">
        <v>52</v>
      </c>
      <c r="O96" s="8" t="s">
        <v>53</v>
      </c>
      <c r="Q96" s="8" t="s">
        <v>53</v>
      </c>
      <c r="S96" s="8" t="s">
        <v>53</v>
      </c>
      <c r="U96" s="8" t="s">
        <v>52</v>
      </c>
      <c r="W96" s="8" t="s">
        <v>52</v>
      </c>
      <c r="Y96" s="8" t="s">
        <v>52</v>
      </c>
      <c r="AA96" s="8" t="s">
        <v>70</v>
      </c>
      <c r="AC96" s="8" t="s">
        <v>52</v>
      </c>
      <c r="AE96" s="8" t="s">
        <v>52</v>
      </c>
      <c r="AG96" s="8" t="s">
        <v>52</v>
      </c>
      <c r="AI96" s="8" t="s">
        <v>52</v>
      </c>
      <c r="AK96" s="9" t="s">
        <v>683</v>
      </c>
    </row>
  </sheetData>
  <sheetProtection algorithmName="SHA-512" hashValue="LmLde0jMSZ2nBgx8GC6+l/uj7OQgHOUYEPtVZT39GV+MGSxMvEoSo7EYmjKYA3vpMghUMUSBO8oNZmIJM4GyCQ==" saltValue="PQCgzJkonWcuZ2q/+7bOaQ==" spinCount="100000" sheet="1" objects="1" scenarios="1" selectLockedCells="1" selectUnlockedCells="1"/>
  <sortState ref="A5:AK96">
    <sortCondition ref="B4"/>
  </sortState>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selection activeCell="B4" sqref="B4"/>
    </sheetView>
  </sheetViews>
  <sheetFormatPr baseColWidth="10" defaultColWidth="11.42578125" defaultRowHeight="15" x14ac:dyDescent="0.25"/>
  <cols>
    <col min="1" max="1" width="66.7109375" style="11" customWidth="1"/>
    <col min="2" max="2" width="11.7109375" style="11" customWidth="1"/>
    <col min="3" max="3" width="26.7109375" style="11" customWidth="1"/>
    <col min="4" max="4" width="85.7109375" style="12" customWidth="1"/>
    <col min="5" max="5" width="26.7109375" style="11" customWidth="1"/>
    <col min="6" max="6" width="85.7109375" style="12" customWidth="1"/>
    <col min="7" max="7" width="26.7109375" style="11" customWidth="1"/>
    <col min="8" max="8" width="85.7109375" style="12" customWidth="1"/>
    <col min="9" max="9" width="26.7109375" style="11" customWidth="1"/>
    <col min="10" max="10" width="85.7109375" style="12" customWidth="1"/>
    <col min="11" max="11" width="26.7109375" style="11" customWidth="1"/>
    <col min="12" max="12" width="85.7109375" style="12" customWidth="1"/>
    <col min="13" max="13" width="26.7109375" style="11" customWidth="1"/>
    <col min="14" max="14" width="85.7109375" style="12" customWidth="1"/>
    <col min="15" max="15" width="26.7109375" style="11" customWidth="1"/>
    <col min="16" max="16" width="85.7109375" style="12" customWidth="1"/>
    <col min="17" max="16384" width="11.42578125" style="11"/>
  </cols>
  <sheetData>
    <row r="1" spans="1:26" ht="18" x14ac:dyDescent="0.25">
      <c r="A1" s="17" t="s">
        <v>684</v>
      </c>
      <c r="B1" s="18"/>
      <c r="C1" s="18"/>
      <c r="D1" s="18"/>
      <c r="E1" s="18"/>
      <c r="F1" s="18"/>
      <c r="G1" s="18"/>
      <c r="H1" s="18"/>
      <c r="I1" s="18"/>
      <c r="J1" s="18"/>
      <c r="K1" s="18"/>
      <c r="L1" s="18"/>
      <c r="M1" s="18"/>
      <c r="N1" s="18"/>
      <c r="O1" s="18"/>
      <c r="P1" s="18"/>
      <c r="Q1" s="18"/>
      <c r="R1" s="18"/>
      <c r="S1" s="18"/>
      <c r="T1" s="18"/>
      <c r="U1" s="18"/>
      <c r="V1" s="18"/>
      <c r="W1" s="18"/>
      <c r="X1" s="18"/>
      <c r="Y1" s="18"/>
      <c r="Z1" s="18"/>
    </row>
    <row r="2" spans="1:26" x14ac:dyDescent="0.25">
      <c r="A2" s="19" t="s">
        <v>1126</v>
      </c>
      <c r="B2" s="18"/>
      <c r="C2" s="18"/>
      <c r="D2" s="18"/>
      <c r="E2" s="18"/>
      <c r="F2" s="18"/>
      <c r="G2" s="18"/>
      <c r="H2" s="18"/>
      <c r="I2" s="18"/>
      <c r="J2" s="18"/>
      <c r="K2" s="18"/>
      <c r="L2" s="18"/>
      <c r="M2" s="18"/>
      <c r="N2" s="18"/>
      <c r="O2" s="18"/>
      <c r="P2" s="18"/>
      <c r="Q2" s="18"/>
      <c r="R2" s="18"/>
      <c r="S2" s="18"/>
      <c r="T2" s="18"/>
      <c r="U2" s="18"/>
      <c r="V2" s="18"/>
      <c r="W2" s="18"/>
      <c r="X2" s="18"/>
      <c r="Y2" s="18"/>
      <c r="Z2" s="18"/>
    </row>
    <row r="4" spans="1:26" ht="15.75" x14ac:dyDescent="0.25">
      <c r="A4" s="6" t="s">
        <v>13</v>
      </c>
      <c r="B4" s="6" t="s">
        <v>14</v>
      </c>
      <c r="C4" s="6" t="s">
        <v>15</v>
      </c>
      <c r="D4" s="7" t="s">
        <v>16</v>
      </c>
      <c r="E4" s="6" t="s">
        <v>17</v>
      </c>
      <c r="F4" s="7" t="s">
        <v>18</v>
      </c>
      <c r="G4" s="6" t="s">
        <v>19</v>
      </c>
      <c r="H4" s="7" t="s">
        <v>20</v>
      </c>
      <c r="I4" s="6" t="s">
        <v>21</v>
      </c>
      <c r="J4" s="7" t="s">
        <v>22</v>
      </c>
      <c r="K4" s="6" t="s">
        <v>23</v>
      </c>
      <c r="L4" s="7" t="s">
        <v>24</v>
      </c>
      <c r="M4" s="6" t="s">
        <v>25</v>
      </c>
      <c r="N4" s="7" t="s">
        <v>26</v>
      </c>
      <c r="O4" s="6" t="s">
        <v>27</v>
      </c>
      <c r="P4" s="7" t="s">
        <v>28</v>
      </c>
    </row>
    <row r="5" spans="1:26" x14ac:dyDescent="0.25">
      <c r="A5" s="11" t="s">
        <v>97</v>
      </c>
      <c r="B5" s="11" t="s">
        <v>1128</v>
      </c>
      <c r="C5" s="11" t="s">
        <v>52</v>
      </c>
      <c r="E5" s="11" t="s">
        <v>53</v>
      </c>
      <c r="F5" s="12" t="s">
        <v>98</v>
      </c>
      <c r="G5" s="11" t="s">
        <v>52</v>
      </c>
      <c r="I5" s="11" t="s">
        <v>53</v>
      </c>
      <c r="J5" s="12" t="s">
        <v>99</v>
      </c>
      <c r="K5" s="11" t="s">
        <v>52</v>
      </c>
      <c r="M5" s="11" t="s">
        <v>52</v>
      </c>
      <c r="O5" s="11" t="s">
        <v>53</v>
      </c>
    </row>
    <row r="6" spans="1:26" ht="120" x14ac:dyDescent="0.25">
      <c r="A6" s="11" t="s">
        <v>119</v>
      </c>
      <c r="B6" s="11" t="s">
        <v>1128</v>
      </c>
      <c r="C6" s="11" t="s">
        <v>52</v>
      </c>
      <c r="D6" s="12" t="s">
        <v>120</v>
      </c>
      <c r="E6" s="11" t="s">
        <v>52</v>
      </c>
      <c r="F6" s="12" t="s">
        <v>121</v>
      </c>
      <c r="G6" s="11" t="s">
        <v>52</v>
      </c>
      <c r="H6" s="12" t="s">
        <v>122</v>
      </c>
      <c r="I6" s="11" t="s">
        <v>52</v>
      </c>
      <c r="J6" s="12" t="s">
        <v>123</v>
      </c>
      <c r="K6" s="11" t="s">
        <v>52</v>
      </c>
      <c r="L6" s="12" t="s">
        <v>124</v>
      </c>
      <c r="M6" s="11" t="s">
        <v>52</v>
      </c>
      <c r="N6" s="12" t="s">
        <v>125</v>
      </c>
      <c r="O6" s="11" t="s">
        <v>53</v>
      </c>
      <c r="P6" s="12" t="s">
        <v>126</v>
      </c>
    </row>
    <row r="7" spans="1:26" ht="60" x14ac:dyDescent="0.25">
      <c r="A7" s="11" t="s">
        <v>237</v>
      </c>
      <c r="B7" s="11" t="s">
        <v>1128</v>
      </c>
      <c r="C7" s="11" t="s">
        <v>52</v>
      </c>
      <c r="D7" s="12" t="s">
        <v>238</v>
      </c>
      <c r="E7" s="11" t="s">
        <v>52</v>
      </c>
      <c r="F7" s="12" t="s">
        <v>239</v>
      </c>
      <c r="G7" s="11" t="s">
        <v>52</v>
      </c>
      <c r="H7" s="12" t="s">
        <v>240</v>
      </c>
      <c r="I7" s="11" t="s">
        <v>52</v>
      </c>
      <c r="K7" s="11" t="s">
        <v>52</v>
      </c>
      <c r="L7" s="12" t="s">
        <v>241</v>
      </c>
      <c r="M7" s="11" t="s">
        <v>52</v>
      </c>
      <c r="N7" s="12" t="s">
        <v>242</v>
      </c>
      <c r="O7" s="11" t="s">
        <v>53</v>
      </c>
      <c r="P7" s="12" t="s">
        <v>243</v>
      </c>
    </row>
    <row r="8" spans="1:26" ht="105" x14ac:dyDescent="0.25">
      <c r="A8" s="11" t="s">
        <v>289</v>
      </c>
      <c r="B8" s="11" t="s">
        <v>1128</v>
      </c>
      <c r="C8" s="11" t="s">
        <v>52</v>
      </c>
      <c r="D8" s="12" t="s">
        <v>290</v>
      </c>
      <c r="E8" s="11" t="s">
        <v>53</v>
      </c>
      <c r="F8" s="12" t="s">
        <v>291</v>
      </c>
      <c r="G8" s="11" t="s">
        <v>52</v>
      </c>
      <c r="H8" s="12" t="s">
        <v>292</v>
      </c>
      <c r="I8" s="11" t="s">
        <v>52</v>
      </c>
      <c r="J8" s="12" t="s">
        <v>293</v>
      </c>
      <c r="K8" s="11" t="s">
        <v>52</v>
      </c>
      <c r="L8" s="12" t="s">
        <v>294</v>
      </c>
      <c r="M8" s="11" t="s">
        <v>52</v>
      </c>
      <c r="N8" s="12" t="s">
        <v>295</v>
      </c>
      <c r="O8" s="11" t="s">
        <v>53</v>
      </c>
      <c r="P8" s="12" t="s">
        <v>296</v>
      </c>
    </row>
    <row r="9" spans="1:26" ht="90" x14ac:dyDescent="0.25">
      <c r="A9" s="11" t="s">
        <v>412</v>
      </c>
      <c r="B9" s="11" t="s">
        <v>1128</v>
      </c>
      <c r="C9" s="11" t="s">
        <v>52</v>
      </c>
      <c r="D9" s="12" t="s">
        <v>413</v>
      </c>
      <c r="E9" s="11" t="s">
        <v>52</v>
      </c>
      <c r="G9" s="11" t="s">
        <v>52</v>
      </c>
      <c r="I9" s="11" t="s">
        <v>52</v>
      </c>
      <c r="K9" s="11" t="s">
        <v>52</v>
      </c>
      <c r="L9" s="12" t="s">
        <v>414</v>
      </c>
      <c r="M9" s="11" t="s">
        <v>52</v>
      </c>
      <c r="O9" s="11" t="s">
        <v>53</v>
      </c>
      <c r="P9" s="12" t="s">
        <v>415</v>
      </c>
    </row>
    <row r="10" spans="1:26" ht="120" x14ac:dyDescent="0.25">
      <c r="A10" s="11" t="s">
        <v>467</v>
      </c>
      <c r="B10" s="11" t="s">
        <v>1128</v>
      </c>
      <c r="C10" s="11" t="s">
        <v>52</v>
      </c>
      <c r="D10" s="12" t="s">
        <v>468</v>
      </c>
      <c r="E10" s="11" t="s">
        <v>52</v>
      </c>
      <c r="G10" s="11" t="s">
        <v>52</v>
      </c>
      <c r="I10" s="11" t="s">
        <v>52</v>
      </c>
      <c r="K10" s="11" t="s">
        <v>52</v>
      </c>
      <c r="L10" s="12" t="s">
        <v>469</v>
      </c>
      <c r="M10" s="11" t="s">
        <v>52</v>
      </c>
      <c r="O10" s="11" t="s">
        <v>53</v>
      </c>
      <c r="P10" s="12" t="s">
        <v>470</v>
      </c>
    </row>
    <row r="11" spans="1:26" ht="30" x14ac:dyDescent="0.25">
      <c r="A11" s="11" t="s">
        <v>497</v>
      </c>
      <c r="B11" s="11" t="s">
        <v>1128</v>
      </c>
      <c r="C11" s="11" t="s">
        <v>52</v>
      </c>
      <c r="D11" s="12" t="s">
        <v>498</v>
      </c>
      <c r="E11" s="11" t="s">
        <v>52</v>
      </c>
      <c r="F11" s="12" t="s">
        <v>183</v>
      </c>
      <c r="G11" s="11" t="s">
        <v>52</v>
      </c>
      <c r="I11" s="11" t="s">
        <v>52</v>
      </c>
      <c r="K11" s="11" t="s">
        <v>52</v>
      </c>
      <c r="L11" s="12" t="s">
        <v>186</v>
      </c>
      <c r="M11" s="11" t="s">
        <v>52</v>
      </c>
      <c r="O11" s="11" t="s">
        <v>53</v>
      </c>
      <c r="P11" s="12" t="s">
        <v>188</v>
      </c>
    </row>
    <row r="12" spans="1:26" ht="90" x14ac:dyDescent="0.25">
      <c r="A12" s="11" t="s">
        <v>665</v>
      </c>
      <c r="B12" s="11" t="s">
        <v>1127</v>
      </c>
      <c r="C12" s="11" t="s">
        <v>52</v>
      </c>
      <c r="D12" s="12" t="s">
        <v>666</v>
      </c>
      <c r="E12" s="11" t="s">
        <v>53</v>
      </c>
      <c r="F12" s="12" t="s">
        <v>667</v>
      </c>
      <c r="G12" s="11" t="s">
        <v>52</v>
      </c>
      <c r="H12" s="12" t="s">
        <v>668</v>
      </c>
      <c r="I12" s="11" t="s">
        <v>52</v>
      </c>
      <c r="J12" s="12" t="s">
        <v>669</v>
      </c>
      <c r="L12" s="12" t="s">
        <v>670</v>
      </c>
      <c r="M12" s="11" t="s">
        <v>52</v>
      </c>
      <c r="N12" s="12" t="s">
        <v>671</v>
      </c>
      <c r="O12" s="11" t="s">
        <v>53</v>
      </c>
    </row>
    <row r="13" spans="1:26" ht="60" x14ac:dyDescent="0.25">
      <c r="A13" s="11" t="s">
        <v>54</v>
      </c>
      <c r="B13" s="11" t="s">
        <v>1127</v>
      </c>
      <c r="C13" s="11" t="s">
        <v>52</v>
      </c>
      <c r="D13" s="12" t="s">
        <v>56</v>
      </c>
      <c r="E13" s="11" t="s">
        <v>53</v>
      </c>
      <c r="F13" s="12" t="s">
        <v>57</v>
      </c>
      <c r="G13" s="11" t="s">
        <v>52</v>
      </c>
      <c r="H13" s="12" t="s">
        <v>56</v>
      </c>
      <c r="I13" s="11" t="s">
        <v>52</v>
      </c>
      <c r="J13" s="12" t="s">
        <v>56</v>
      </c>
      <c r="K13" s="11" t="s">
        <v>53</v>
      </c>
      <c r="L13" s="12" t="s">
        <v>58</v>
      </c>
      <c r="M13" s="11" t="s">
        <v>52</v>
      </c>
      <c r="N13" s="12" t="s">
        <v>56</v>
      </c>
      <c r="O13" s="11" t="s">
        <v>53</v>
      </c>
      <c r="P13" s="12" t="s">
        <v>59</v>
      </c>
    </row>
    <row r="14" spans="1:26" ht="75" x14ac:dyDescent="0.25">
      <c r="A14" s="11" t="s">
        <v>452</v>
      </c>
      <c r="B14" s="11" t="s">
        <v>1127</v>
      </c>
      <c r="C14" s="11" t="s">
        <v>52</v>
      </c>
      <c r="D14" s="12" t="s">
        <v>453</v>
      </c>
      <c r="E14" s="11" t="s">
        <v>52</v>
      </c>
      <c r="F14" s="12" t="s">
        <v>454</v>
      </c>
      <c r="G14" s="11" t="s">
        <v>52</v>
      </c>
      <c r="I14" s="11" t="s">
        <v>52</v>
      </c>
      <c r="K14" s="11" t="s">
        <v>70</v>
      </c>
      <c r="L14" s="12" t="s">
        <v>455</v>
      </c>
      <c r="M14" s="11" t="s">
        <v>52</v>
      </c>
      <c r="N14" s="12" t="s">
        <v>456</v>
      </c>
      <c r="O14" s="11" t="s">
        <v>53</v>
      </c>
      <c r="P14" s="12" t="s">
        <v>457</v>
      </c>
    </row>
    <row r="15" spans="1:26" x14ac:dyDescent="0.25">
      <c r="A15" s="11" t="s">
        <v>114</v>
      </c>
      <c r="B15" s="11" t="s">
        <v>1129</v>
      </c>
      <c r="C15" s="11" t="s">
        <v>70</v>
      </c>
      <c r="E15" s="11" t="s">
        <v>70</v>
      </c>
      <c r="G15" s="11" t="s">
        <v>70</v>
      </c>
      <c r="I15" s="11" t="s">
        <v>70</v>
      </c>
      <c r="K15" s="11" t="s">
        <v>70</v>
      </c>
      <c r="M15" s="11" t="s">
        <v>70</v>
      </c>
      <c r="O15" s="11" t="s">
        <v>70</v>
      </c>
    </row>
    <row r="16" spans="1:26" ht="60" x14ac:dyDescent="0.25">
      <c r="A16" s="11" t="s">
        <v>569</v>
      </c>
      <c r="B16" s="11" t="s">
        <v>1129</v>
      </c>
      <c r="C16" s="11" t="s">
        <v>52</v>
      </c>
      <c r="E16" s="11" t="s">
        <v>52</v>
      </c>
      <c r="F16" s="12" t="s">
        <v>570</v>
      </c>
      <c r="G16" s="11" t="s">
        <v>52</v>
      </c>
      <c r="I16" s="11" t="s">
        <v>52</v>
      </c>
      <c r="K16" s="11" t="s">
        <v>52</v>
      </c>
      <c r="M16" s="11" t="s">
        <v>52</v>
      </c>
      <c r="O16" s="11" t="s">
        <v>53</v>
      </c>
    </row>
    <row r="17" spans="1:16" ht="75" x14ac:dyDescent="0.25">
      <c r="A17" s="11" t="s">
        <v>639</v>
      </c>
      <c r="B17" s="11" t="s">
        <v>1129</v>
      </c>
      <c r="C17" s="11" t="s">
        <v>52</v>
      </c>
      <c r="D17" s="12" t="s">
        <v>640</v>
      </c>
      <c r="E17" s="11" t="s">
        <v>52</v>
      </c>
      <c r="F17" s="12" t="s">
        <v>641</v>
      </c>
      <c r="G17" s="11" t="s">
        <v>52</v>
      </c>
      <c r="H17" s="12" t="s">
        <v>642</v>
      </c>
      <c r="I17" s="11" t="s">
        <v>52</v>
      </c>
      <c r="J17" s="12" t="s">
        <v>643</v>
      </c>
      <c r="K17" s="11" t="s">
        <v>52</v>
      </c>
      <c r="L17" s="12" t="s">
        <v>644</v>
      </c>
      <c r="M17" s="11" t="s">
        <v>52</v>
      </c>
      <c r="O17" s="11" t="s">
        <v>52</v>
      </c>
      <c r="P17" s="12" t="s">
        <v>645</v>
      </c>
    </row>
    <row r="18" spans="1:16" x14ac:dyDescent="0.25">
      <c r="A18" s="11" t="s">
        <v>660</v>
      </c>
      <c r="B18" s="11" t="s">
        <v>1129</v>
      </c>
      <c r="C18" s="11" t="s">
        <v>52</v>
      </c>
      <c r="E18" s="11" t="s">
        <v>52</v>
      </c>
      <c r="G18" s="11" t="s">
        <v>52</v>
      </c>
      <c r="I18" s="11" t="s">
        <v>52</v>
      </c>
      <c r="K18" s="11" t="s">
        <v>52</v>
      </c>
      <c r="M18" s="11" t="s">
        <v>52</v>
      </c>
      <c r="O18" s="11" t="s">
        <v>52</v>
      </c>
    </row>
    <row r="19" spans="1:16" x14ac:dyDescent="0.25">
      <c r="A19" s="11" t="s">
        <v>339</v>
      </c>
      <c r="B19" s="11" t="s">
        <v>1130</v>
      </c>
    </row>
    <row r="20" spans="1:16" x14ac:dyDescent="0.25">
      <c r="A20" s="11" t="s">
        <v>345</v>
      </c>
      <c r="B20" s="11" t="s">
        <v>1130</v>
      </c>
      <c r="C20" s="11" t="s">
        <v>52</v>
      </c>
      <c r="E20" s="11" t="s">
        <v>52</v>
      </c>
      <c r="G20" s="11" t="s">
        <v>52</v>
      </c>
      <c r="I20" s="11" t="s">
        <v>52</v>
      </c>
      <c r="K20" s="11" t="s">
        <v>52</v>
      </c>
      <c r="M20" s="11" t="s">
        <v>52</v>
      </c>
      <c r="O20" s="11" t="s">
        <v>52</v>
      </c>
    </row>
    <row r="21" spans="1:16" x14ac:dyDescent="0.25">
      <c r="A21" s="11" t="s">
        <v>349</v>
      </c>
      <c r="B21" s="11" t="s">
        <v>1130</v>
      </c>
      <c r="C21" s="11" t="s">
        <v>52</v>
      </c>
      <c r="E21" s="11" t="s">
        <v>52</v>
      </c>
      <c r="G21" s="11" t="s">
        <v>52</v>
      </c>
      <c r="I21" s="11" t="s">
        <v>52</v>
      </c>
      <c r="K21" s="11" t="s">
        <v>52</v>
      </c>
      <c r="M21" s="11" t="s">
        <v>52</v>
      </c>
      <c r="O21" s="11" t="s">
        <v>52</v>
      </c>
    </row>
    <row r="22" spans="1:16" x14ac:dyDescent="0.25">
      <c r="A22" s="11" t="s">
        <v>603</v>
      </c>
      <c r="B22" s="11" t="s">
        <v>1130</v>
      </c>
      <c r="C22" s="11" t="s">
        <v>70</v>
      </c>
      <c r="E22" s="11" t="s">
        <v>70</v>
      </c>
      <c r="G22" s="11" t="s">
        <v>70</v>
      </c>
      <c r="I22" s="11" t="s">
        <v>70</v>
      </c>
      <c r="K22" s="11" t="s">
        <v>70</v>
      </c>
      <c r="M22" s="11" t="s">
        <v>70</v>
      </c>
      <c r="O22" s="11" t="s">
        <v>70</v>
      </c>
    </row>
    <row r="23" spans="1:16" ht="75" x14ac:dyDescent="0.25">
      <c r="A23" s="11" t="s">
        <v>351</v>
      </c>
      <c r="B23" s="11" t="s">
        <v>1131</v>
      </c>
      <c r="C23" s="11" t="s">
        <v>52</v>
      </c>
      <c r="E23" s="11" t="s">
        <v>70</v>
      </c>
      <c r="F23" s="12" t="s">
        <v>352</v>
      </c>
      <c r="G23" s="11" t="s">
        <v>52</v>
      </c>
      <c r="I23" s="11" t="s">
        <v>52</v>
      </c>
      <c r="J23" s="12" t="s">
        <v>353</v>
      </c>
      <c r="K23" s="11" t="s">
        <v>53</v>
      </c>
      <c r="L23" s="12" t="s">
        <v>354</v>
      </c>
      <c r="M23" s="11" t="s">
        <v>52</v>
      </c>
      <c r="O23" s="11" t="s">
        <v>53</v>
      </c>
      <c r="P23" s="12" t="s">
        <v>355</v>
      </c>
    </row>
    <row r="24" spans="1:16" ht="30" x14ac:dyDescent="0.25">
      <c r="A24" s="11" t="s">
        <v>527</v>
      </c>
      <c r="B24" s="11" t="s">
        <v>1131</v>
      </c>
      <c r="C24" s="11" t="s">
        <v>52</v>
      </c>
      <c r="E24" s="11" t="s">
        <v>52</v>
      </c>
      <c r="F24" s="12" t="s">
        <v>528</v>
      </c>
      <c r="G24" s="11" t="s">
        <v>52</v>
      </c>
      <c r="I24" s="11" t="s">
        <v>52</v>
      </c>
      <c r="K24" s="11" t="s">
        <v>53</v>
      </c>
      <c r="M24" s="11" t="s">
        <v>52</v>
      </c>
      <c r="O24" s="11" t="s">
        <v>52</v>
      </c>
    </row>
    <row r="25" spans="1:16" ht="270" x14ac:dyDescent="0.25">
      <c r="A25" s="11" t="s">
        <v>512</v>
      </c>
      <c r="B25" s="11" t="s">
        <v>1133</v>
      </c>
      <c r="C25" s="11" t="s">
        <v>52</v>
      </c>
      <c r="D25" s="12" t="s">
        <v>513</v>
      </c>
      <c r="E25" s="11" t="s">
        <v>53</v>
      </c>
      <c r="F25" s="12" t="s">
        <v>514</v>
      </c>
      <c r="G25" s="11" t="s">
        <v>52</v>
      </c>
      <c r="I25" s="11" t="s">
        <v>52</v>
      </c>
      <c r="J25" s="12" t="s">
        <v>515</v>
      </c>
      <c r="K25" s="11" t="s">
        <v>52</v>
      </c>
      <c r="L25" s="12" t="s">
        <v>516</v>
      </c>
      <c r="M25" s="11" t="s">
        <v>52</v>
      </c>
      <c r="O25" s="11" t="s">
        <v>53</v>
      </c>
      <c r="P25" s="12" t="s">
        <v>517</v>
      </c>
    </row>
    <row r="26" spans="1:16" ht="210" x14ac:dyDescent="0.25">
      <c r="A26" s="11" t="s">
        <v>620</v>
      </c>
      <c r="B26" s="11" t="s">
        <v>1133</v>
      </c>
      <c r="C26" s="11" t="s">
        <v>52</v>
      </c>
      <c r="D26" s="12" t="s">
        <v>621</v>
      </c>
      <c r="E26" s="11" t="s">
        <v>53</v>
      </c>
      <c r="F26" s="12" t="s">
        <v>622</v>
      </c>
      <c r="G26" s="11" t="s">
        <v>52</v>
      </c>
      <c r="H26" s="12" t="s">
        <v>623</v>
      </c>
      <c r="I26" s="11" t="s">
        <v>52</v>
      </c>
      <c r="J26" s="12" t="s">
        <v>624</v>
      </c>
      <c r="K26" s="11" t="s">
        <v>52</v>
      </c>
      <c r="L26" s="12" t="s">
        <v>625</v>
      </c>
      <c r="M26" s="11" t="s">
        <v>52</v>
      </c>
      <c r="N26" s="12" t="s">
        <v>626</v>
      </c>
      <c r="O26" s="11" t="s">
        <v>53</v>
      </c>
      <c r="P26" s="12" t="s">
        <v>627</v>
      </c>
    </row>
    <row r="27" spans="1:16" x14ac:dyDescent="0.25">
      <c r="A27" s="11" t="s">
        <v>50</v>
      </c>
      <c r="B27" s="11" t="s">
        <v>51</v>
      </c>
      <c r="C27" s="11" t="s">
        <v>52</v>
      </c>
      <c r="E27" s="11" t="s">
        <v>53</v>
      </c>
      <c r="G27" s="11" t="s">
        <v>53</v>
      </c>
      <c r="I27" s="11" t="s">
        <v>53</v>
      </c>
      <c r="K27" s="11" t="s">
        <v>52</v>
      </c>
      <c r="M27" s="11" t="s">
        <v>52</v>
      </c>
      <c r="O27" s="11" t="s">
        <v>53</v>
      </c>
    </row>
    <row r="28" spans="1:16" ht="30" x14ac:dyDescent="0.25">
      <c r="A28" s="11" t="s">
        <v>67</v>
      </c>
      <c r="B28" s="11" t="s">
        <v>51</v>
      </c>
      <c r="C28" s="11" t="s">
        <v>52</v>
      </c>
      <c r="E28" s="11" t="s">
        <v>52</v>
      </c>
      <c r="G28" s="11" t="s">
        <v>53</v>
      </c>
      <c r="H28" s="12" t="s">
        <v>68</v>
      </c>
      <c r="I28" s="11" t="s">
        <v>52</v>
      </c>
      <c r="K28" s="11" t="s">
        <v>52</v>
      </c>
      <c r="M28" s="11" t="s">
        <v>52</v>
      </c>
      <c r="O28" s="11" t="s">
        <v>52</v>
      </c>
      <c r="P28" s="12" t="s">
        <v>69</v>
      </c>
    </row>
    <row r="29" spans="1:16" ht="45" x14ac:dyDescent="0.25">
      <c r="A29" s="11" t="s">
        <v>73</v>
      </c>
      <c r="B29" s="11" t="s">
        <v>51</v>
      </c>
      <c r="C29" s="11" t="s">
        <v>52</v>
      </c>
      <c r="D29" s="12" t="s">
        <v>74</v>
      </c>
      <c r="E29" s="11" t="s">
        <v>52</v>
      </c>
      <c r="F29" s="12" t="s">
        <v>75</v>
      </c>
      <c r="G29" s="11" t="s">
        <v>52</v>
      </c>
      <c r="H29" s="12" t="s">
        <v>76</v>
      </c>
      <c r="I29" s="11" t="s">
        <v>53</v>
      </c>
      <c r="J29" s="12" t="s">
        <v>76</v>
      </c>
      <c r="L29" s="12" t="s">
        <v>77</v>
      </c>
      <c r="M29" s="11" t="s">
        <v>52</v>
      </c>
      <c r="N29" s="12" t="s">
        <v>76</v>
      </c>
      <c r="O29" s="11" t="s">
        <v>53</v>
      </c>
      <c r="P29" s="12" t="s">
        <v>78</v>
      </c>
    </row>
    <row r="30" spans="1:16" ht="105" x14ac:dyDescent="0.25">
      <c r="A30" s="11" t="s">
        <v>90</v>
      </c>
      <c r="B30" s="11" t="s">
        <v>51</v>
      </c>
      <c r="C30" s="11" t="s">
        <v>52</v>
      </c>
      <c r="E30" s="11" t="s">
        <v>52</v>
      </c>
      <c r="F30" s="12" t="s">
        <v>91</v>
      </c>
      <c r="G30" s="11" t="s">
        <v>52</v>
      </c>
      <c r="I30" s="11" t="s">
        <v>52</v>
      </c>
      <c r="K30" s="11" t="s">
        <v>52</v>
      </c>
      <c r="M30" s="11" t="s">
        <v>52</v>
      </c>
      <c r="O30" s="11" t="s">
        <v>53</v>
      </c>
      <c r="P30" s="12" t="s">
        <v>92</v>
      </c>
    </row>
    <row r="31" spans="1:16" ht="60" x14ac:dyDescent="0.25">
      <c r="A31" s="11" t="s">
        <v>100</v>
      </c>
      <c r="B31" s="11" t="s">
        <v>51</v>
      </c>
      <c r="C31" s="11" t="s">
        <v>52</v>
      </c>
      <c r="E31" s="11" t="s">
        <v>52</v>
      </c>
      <c r="G31" s="11" t="s">
        <v>52</v>
      </c>
      <c r="I31" s="11" t="s">
        <v>52</v>
      </c>
      <c r="K31" s="11" t="s">
        <v>52</v>
      </c>
      <c r="L31" s="12" t="s">
        <v>101</v>
      </c>
      <c r="M31" s="11" t="s">
        <v>52</v>
      </c>
      <c r="O31" s="11" t="s">
        <v>53</v>
      </c>
      <c r="P31" s="12" t="s">
        <v>102</v>
      </c>
    </row>
    <row r="32" spans="1:16" x14ac:dyDescent="0.25">
      <c r="A32" s="11" t="s">
        <v>109</v>
      </c>
      <c r="B32" s="11" t="s">
        <v>51</v>
      </c>
      <c r="C32" s="11" t="s">
        <v>70</v>
      </c>
      <c r="E32" s="11" t="s">
        <v>70</v>
      </c>
      <c r="G32" s="11" t="s">
        <v>52</v>
      </c>
      <c r="I32" s="11" t="s">
        <v>52</v>
      </c>
      <c r="K32" s="11" t="s">
        <v>52</v>
      </c>
      <c r="M32" s="11" t="s">
        <v>52</v>
      </c>
      <c r="O32" s="11" t="s">
        <v>52</v>
      </c>
    </row>
    <row r="33" spans="1:16" ht="30" x14ac:dyDescent="0.25">
      <c r="A33" s="11" t="s">
        <v>110</v>
      </c>
      <c r="B33" s="11" t="s">
        <v>51</v>
      </c>
      <c r="C33" s="11" t="s">
        <v>52</v>
      </c>
      <c r="E33" s="11" t="s">
        <v>52</v>
      </c>
      <c r="G33" s="11" t="s">
        <v>52</v>
      </c>
      <c r="I33" s="11" t="s">
        <v>52</v>
      </c>
      <c r="K33" s="11" t="s">
        <v>52</v>
      </c>
      <c r="M33" s="11" t="s">
        <v>52</v>
      </c>
      <c r="N33" s="12" t="s">
        <v>111</v>
      </c>
      <c r="O33" s="11" t="s">
        <v>53</v>
      </c>
      <c r="P33" s="12" t="s">
        <v>112</v>
      </c>
    </row>
    <row r="34" spans="1:16" ht="75" x14ac:dyDescent="0.25">
      <c r="A34" s="11" t="s">
        <v>138</v>
      </c>
      <c r="B34" s="11" t="s">
        <v>51</v>
      </c>
      <c r="C34" s="11" t="s">
        <v>52</v>
      </c>
      <c r="D34" s="12" t="s">
        <v>139</v>
      </c>
      <c r="E34" s="11" t="s">
        <v>52</v>
      </c>
      <c r="G34" s="11" t="s">
        <v>52</v>
      </c>
      <c r="I34" s="11" t="s">
        <v>52</v>
      </c>
      <c r="K34" s="11" t="s">
        <v>52</v>
      </c>
      <c r="M34" s="11" t="s">
        <v>52</v>
      </c>
      <c r="N34" s="12" t="s">
        <v>140</v>
      </c>
      <c r="O34" s="11" t="s">
        <v>53</v>
      </c>
    </row>
    <row r="35" spans="1:16" x14ac:dyDescent="0.25">
      <c r="A35" s="11" t="s">
        <v>146</v>
      </c>
      <c r="B35" s="11" t="s">
        <v>51</v>
      </c>
      <c r="C35" s="11" t="s">
        <v>52</v>
      </c>
      <c r="D35" s="12" t="s">
        <v>147</v>
      </c>
      <c r="E35" s="11" t="s">
        <v>52</v>
      </c>
      <c r="F35" s="12" t="s">
        <v>148</v>
      </c>
      <c r="G35" s="11" t="s">
        <v>52</v>
      </c>
      <c r="I35" s="11" t="s">
        <v>52</v>
      </c>
      <c r="K35" s="11" t="s">
        <v>52</v>
      </c>
      <c r="M35" s="11" t="s">
        <v>52</v>
      </c>
      <c r="N35" s="12" t="s">
        <v>149</v>
      </c>
      <c r="O35" s="11" t="s">
        <v>53</v>
      </c>
      <c r="P35" s="12" t="s">
        <v>150</v>
      </c>
    </row>
    <row r="36" spans="1:16" x14ac:dyDescent="0.25">
      <c r="A36" s="11" t="s">
        <v>153</v>
      </c>
      <c r="B36" s="11" t="s">
        <v>51</v>
      </c>
      <c r="C36" s="11" t="s">
        <v>52</v>
      </c>
      <c r="E36" s="11" t="s">
        <v>52</v>
      </c>
      <c r="G36" s="11" t="s">
        <v>52</v>
      </c>
      <c r="I36" s="11" t="s">
        <v>52</v>
      </c>
      <c r="K36" s="11" t="s">
        <v>52</v>
      </c>
      <c r="M36" s="11" t="s">
        <v>52</v>
      </c>
      <c r="O36" s="11" t="s">
        <v>53</v>
      </c>
    </row>
    <row r="37" spans="1:16" x14ac:dyDescent="0.25">
      <c r="A37" s="11" t="s">
        <v>157</v>
      </c>
      <c r="B37" s="11" t="s">
        <v>51</v>
      </c>
      <c r="C37" s="11" t="s">
        <v>52</v>
      </c>
      <c r="E37" s="11" t="s">
        <v>70</v>
      </c>
      <c r="G37" s="11" t="s">
        <v>52</v>
      </c>
      <c r="I37" s="11" t="s">
        <v>53</v>
      </c>
      <c r="K37" s="11" t="s">
        <v>52</v>
      </c>
      <c r="M37" s="11" t="s">
        <v>52</v>
      </c>
      <c r="O37" s="11" t="s">
        <v>53</v>
      </c>
    </row>
    <row r="38" spans="1:16" x14ac:dyDescent="0.25">
      <c r="A38" s="11" t="s">
        <v>158</v>
      </c>
      <c r="B38" s="11" t="s">
        <v>51</v>
      </c>
      <c r="C38" s="11" t="s">
        <v>52</v>
      </c>
      <c r="E38" s="11" t="s">
        <v>53</v>
      </c>
      <c r="G38" s="11" t="s">
        <v>52</v>
      </c>
      <c r="I38" s="11" t="s">
        <v>53</v>
      </c>
      <c r="K38" s="11" t="s">
        <v>52</v>
      </c>
      <c r="M38" s="11" t="s">
        <v>52</v>
      </c>
      <c r="O38" s="11" t="s">
        <v>53</v>
      </c>
    </row>
    <row r="39" spans="1:16" x14ac:dyDescent="0.25">
      <c r="A39" s="11" t="s">
        <v>159</v>
      </c>
      <c r="B39" s="11" t="s">
        <v>51</v>
      </c>
      <c r="C39" s="11" t="s">
        <v>52</v>
      </c>
      <c r="E39" s="11" t="s">
        <v>53</v>
      </c>
      <c r="G39" s="11" t="s">
        <v>52</v>
      </c>
      <c r="I39" s="11" t="s">
        <v>52</v>
      </c>
      <c r="K39" s="11" t="s">
        <v>52</v>
      </c>
      <c r="M39" s="11" t="s">
        <v>52</v>
      </c>
      <c r="O39" s="11" t="s">
        <v>53</v>
      </c>
    </row>
    <row r="40" spans="1:16" x14ac:dyDescent="0.25">
      <c r="A40" s="11" t="s">
        <v>161</v>
      </c>
      <c r="B40" s="11" t="s">
        <v>51</v>
      </c>
      <c r="C40" s="11" t="s">
        <v>52</v>
      </c>
      <c r="E40" s="11" t="s">
        <v>52</v>
      </c>
      <c r="G40" s="11" t="s">
        <v>52</v>
      </c>
      <c r="I40" s="11" t="s">
        <v>52</v>
      </c>
      <c r="K40" s="11" t="s">
        <v>52</v>
      </c>
      <c r="M40" s="11" t="s">
        <v>52</v>
      </c>
      <c r="O40" s="11" t="s">
        <v>53</v>
      </c>
    </row>
    <row r="41" spans="1:16" ht="105" x14ac:dyDescent="0.25">
      <c r="A41" s="11" t="s">
        <v>166</v>
      </c>
      <c r="B41" s="11" t="s">
        <v>51</v>
      </c>
      <c r="C41" s="11" t="s">
        <v>52</v>
      </c>
      <c r="D41" s="12" t="s">
        <v>167</v>
      </c>
      <c r="E41" s="11" t="s">
        <v>52</v>
      </c>
      <c r="F41" s="12" t="s">
        <v>168</v>
      </c>
      <c r="G41" s="11" t="s">
        <v>52</v>
      </c>
      <c r="H41" s="12" t="s">
        <v>169</v>
      </c>
      <c r="I41" s="11" t="s">
        <v>52</v>
      </c>
      <c r="K41" s="11" t="s">
        <v>52</v>
      </c>
      <c r="L41" s="12" t="s">
        <v>170</v>
      </c>
      <c r="M41" s="11" t="s">
        <v>52</v>
      </c>
      <c r="N41" s="12" t="s">
        <v>171</v>
      </c>
      <c r="O41" s="11" t="s">
        <v>53</v>
      </c>
    </row>
    <row r="42" spans="1:16" x14ac:dyDescent="0.25">
      <c r="A42" s="11" t="s">
        <v>180</v>
      </c>
      <c r="B42" s="11" t="s">
        <v>51</v>
      </c>
      <c r="C42" s="11" t="s">
        <v>52</v>
      </c>
      <c r="E42" s="11" t="s">
        <v>53</v>
      </c>
      <c r="G42" s="11" t="s">
        <v>52</v>
      </c>
      <c r="I42" s="11" t="s">
        <v>52</v>
      </c>
      <c r="K42" s="11" t="s">
        <v>52</v>
      </c>
      <c r="M42" s="11" t="s">
        <v>52</v>
      </c>
      <c r="O42" s="11" t="s">
        <v>53</v>
      </c>
    </row>
    <row r="43" spans="1:16" ht="30" x14ac:dyDescent="0.25">
      <c r="A43" s="11" t="s">
        <v>181</v>
      </c>
      <c r="B43" s="11" t="s">
        <v>51</v>
      </c>
      <c r="C43" s="11" t="s">
        <v>52</v>
      </c>
      <c r="D43" s="12" t="s">
        <v>182</v>
      </c>
      <c r="E43" s="11" t="s">
        <v>52</v>
      </c>
      <c r="F43" s="12" t="s">
        <v>183</v>
      </c>
      <c r="G43" s="11" t="s">
        <v>52</v>
      </c>
      <c r="H43" s="12" t="s">
        <v>184</v>
      </c>
      <c r="I43" s="11" t="s">
        <v>52</v>
      </c>
      <c r="J43" s="12" t="s">
        <v>185</v>
      </c>
      <c r="K43" s="11" t="s">
        <v>52</v>
      </c>
      <c r="L43" s="12" t="s">
        <v>186</v>
      </c>
      <c r="M43" s="11" t="s">
        <v>52</v>
      </c>
      <c r="N43" s="12" t="s">
        <v>187</v>
      </c>
      <c r="O43" s="11" t="s">
        <v>53</v>
      </c>
      <c r="P43" s="12" t="s">
        <v>188</v>
      </c>
    </row>
    <row r="44" spans="1:16" x14ac:dyDescent="0.25">
      <c r="A44" s="11" t="s">
        <v>198</v>
      </c>
      <c r="B44" s="11" t="s">
        <v>51</v>
      </c>
      <c r="C44" s="11" t="s">
        <v>52</v>
      </c>
      <c r="E44" s="11" t="s">
        <v>52</v>
      </c>
      <c r="G44" s="11" t="s">
        <v>52</v>
      </c>
      <c r="I44" s="11" t="s">
        <v>52</v>
      </c>
      <c r="K44" s="11" t="s">
        <v>52</v>
      </c>
      <c r="M44" s="11" t="s">
        <v>52</v>
      </c>
      <c r="O44" s="11" t="s">
        <v>53</v>
      </c>
    </row>
    <row r="45" spans="1:16" x14ac:dyDescent="0.25">
      <c r="A45" s="11" t="s">
        <v>199</v>
      </c>
      <c r="B45" s="11" t="s">
        <v>51</v>
      </c>
      <c r="C45" s="11" t="s">
        <v>52</v>
      </c>
      <c r="E45" s="11" t="s">
        <v>53</v>
      </c>
      <c r="G45" s="11" t="s">
        <v>53</v>
      </c>
      <c r="I45" s="11" t="s">
        <v>53</v>
      </c>
      <c r="K45" s="11" t="s">
        <v>52</v>
      </c>
      <c r="M45" s="11" t="s">
        <v>53</v>
      </c>
      <c r="O45" s="11" t="s">
        <v>53</v>
      </c>
    </row>
    <row r="46" spans="1:16" ht="150" x14ac:dyDescent="0.25">
      <c r="A46" s="11" t="s">
        <v>201</v>
      </c>
      <c r="B46" s="11" t="s">
        <v>51</v>
      </c>
      <c r="C46" s="11" t="s">
        <v>52</v>
      </c>
      <c r="D46" s="12" t="s">
        <v>202</v>
      </c>
      <c r="E46" s="11" t="s">
        <v>53</v>
      </c>
      <c r="F46" s="12" t="s">
        <v>203</v>
      </c>
      <c r="G46" s="11" t="s">
        <v>52</v>
      </c>
      <c r="H46" s="12" t="s">
        <v>204</v>
      </c>
      <c r="I46" s="11" t="s">
        <v>52</v>
      </c>
      <c r="J46" s="12" t="s">
        <v>205</v>
      </c>
      <c r="K46" s="11" t="s">
        <v>52</v>
      </c>
      <c r="L46" s="12" t="s">
        <v>206</v>
      </c>
      <c r="M46" s="11" t="s">
        <v>52</v>
      </c>
      <c r="N46" s="12" t="s">
        <v>207</v>
      </c>
      <c r="O46" s="11" t="s">
        <v>53</v>
      </c>
      <c r="P46" s="12" t="s">
        <v>208</v>
      </c>
    </row>
    <row r="47" spans="1:16" ht="45" x14ac:dyDescent="0.25">
      <c r="A47" s="11" t="s">
        <v>219</v>
      </c>
      <c r="B47" s="11" t="s">
        <v>51</v>
      </c>
      <c r="C47" s="11" t="s">
        <v>52</v>
      </c>
      <c r="D47" s="12" t="s">
        <v>220</v>
      </c>
      <c r="E47" s="11" t="s">
        <v>53</v>
      </c>
      <c r="F47" s="12" t="s">
        <v>221</v>
      </c>
      <c r="G47" s="11" t="s">
        <v>52</v>
      </c>
      <c r="H47" s="12" t="s">
        <v>222</v>
      </c>
      <c r="I47" s="11" t="s">
        <v>52</v>
      </c>
      <c r="J47" s="12" t="s">
        <v>223</v>
      </c>
      <c r="K47" s="11" t="s">
        <v>52</v>
      </c>
      <c r="L47" s="12" t="s">
        <v>224</v>
      </c>
      <c r="M47" s="11" t="s">
        <v>52</v>
      </c>
      <c r="N47" s="12" t="s">
        <v>225</v>
      </c>
      <c r="O47" s="11" t="s">
        <v>53</v>
      </c>
      <c r="P47" s="12" t="s">
        <v>226</v>
      </c>
    </row>
    <row r="48" spans="1:16" ht="75" x14ac:dyDescent="0.25">
      <c r="A48" s="11" t="s">
        <v>253</v>
      </c>
      <c r="B48" s="11" t="s">
        <v>51</v>
      </c>
      <c r="C48" s="11" t="s">
        <v>52</v>
      </c>
      <c r="D48" s="12" t="s">
        <v>254</v>
      </c>
      <c r="E48" s="11" t="s">
        <v>53</v>
      </c>
      <c r="F48" s="12" t="s">
        <v>255</v>
      </c>
      <c r="G48" s="11" t="s">
        <v>52</v>
      </c>
      <c r="H48" s="12" t="s">
        <v>256</v>
      </c>
      <c r="I48" s="11" t="s">
        <v>52</v>
      </c>
      <c r="J48" s="12" t="s">
        <v>257</v>
      </c>
      <c r="K48" s="11" t="s">
        <v>52</v>
      </c>
      <c r="L48" s="12" t="s">
        <v>258</v>
      </c>
      <c r="M48" s="11" t="s">
        <v>52</v>
      </c>
      <c r="N48" s="12" t="s">
        <v>259</v>
      </c>
      <c r="O48" s="11" t="s">
        <v>53</v>
      </c>
      <c r="P48" s="12" t="s">
        <v>260</v>
      </c>
    </row>
    <row r="49" spans="1:16" ht="30" x14ac:dyDescent="0.25">
      <c r="A49" s="11" t="s">
        <v>263</v>
      </c>
      <c r="B49" s="11" t="s">
        <v>51</v>
      </c>
      <c r="C49" s="11" t="s">
        <v>52</v>
      </c>
      <c r="D49" s="12" t="s">
        <v>264</v>
      </c>
      <c r="E49" s="11" t="s">
        <v>52</v>
      </c>
      <c r="F49" s="12" t="s">
        <v>183</v>
      </c>
      <c r="G49" s="11" t="s">
        <v>52</v>
      </c>
      <c r="H49" s="12" t="s">
        <v>184</v>
      </c>
      <c r="I49" s="11" t="s">
        <v>52</v>
      </c>
      <c r="J49" s="12" t="s">
        <v>185</v>
      </c>
      <c r="K49" s="11" t="s">
        <v>52</v>
      </c>
      <c r="L49" s="12" t="s">
        <v>186</v>
      </c>
      <c r="M49" s="11" t="s">
        <v>52</v>
      </c>
      <c r="N49" s="12" t="s">
        <v>187</v>
      </c>
      <c r="O49" s="11" t="s">
        <v>53</v>
      </c>
      <c r="P49" s="12" t="s">
        <v>188</v>
      </c>
    </row>
    <row r="50" spans="1:16" ht="60" x14ac:dyDescent="0.25">
      <c r="A50" s="11" t="s">
        <v>271</v>
      </c>
      <c r="B50" s="11" t="s">
        <v>51</v>
      </c>
      <c r="C50" s="11" t="s">
        <v>52</v>
      </c>
      <c r="D50" s="12" t="s">
        <v>272</v>
      </c>
      <c r="E50" s="11" t="s">
        <v>52</v>
      </c>
      <c r="F50" s="12" t="s">
        <v>273</v>
      </c>
      <c r="G50" s="11" t="s">
        <v>52</v>
      </c>
      <c r="I50" s="11" t="s">
        <v>52</v>
      </c>
      <c r="K50" s="11" t="s">
        <v>53</v>
      </c>
      <c r="L50" s="12" t="s">
        <v>274</v>
      </c>
      <c r="M50" s="11" t="s">
        <v>52</v>
      </c>
      <c r="O50" s="11" t="s">
        <v>53</v>
      </c>
      <c r="P50" s="12" t="s">
        <v>275</v>
      </c>
    </row>
    <row r="51" spans="1:16" x14ac:dyDescent="0.25">
      <c r="A51" s="11" t="s">
        <v>284</v>
      </c>
      <c r="B51" s="11" t="s">
        <v>51</v>
      </c>
      <c r="C51" s="11" t="s">
        <v>52</v>
      </c>
      <c r="E51" s="11" t="s">
        <v>52</v>
      </c>
      <c r="G51" s="11" t="s">
        <v>52</v>
      </c>
      <c r="I51" s="11" t="s">
        <v>52</v>
      </c>
      <c r="K51" s="11" t="s">
        <v>52</v>
      </c>
      <c r="M51" s="11" t="s">
        <v>52</v>
      </c>
      <c r="O51" s="11" t="s">
        <v>53</v>
      </c>
    </row>
    <row r="52" spans="1:16" x14ac:dyDescent="0.25">
      <c r="A52" s="11" t="s">
        <v>285</v>
      </c>
      <c r="B52" s="11" t="s">
        <v>51</v>
      </c>
      <c r="C52" s="11" t="s">
        <v>52</v>
      </c>
      <c r="E52" s="11" t="s">
        <v>52</v>
      </c>
      <c r="G52" s="11" t="s">
        <v>52</v>
      </c>
      <c r="I52" s="11" t="s">
        <v>52</v>
      </c>
      <c r="K52" s="11" t="s">
        <v>52</v>
      </c>
      <c r="M52" s="11" t="s">
        <v>52</v>
      </c>
      <c r="O52" s="11" t="s">
        <v>53</v>
      </c>
    </row>
    <row r="53" spans="1:16" x14ac:dyDescent="0.25">
      <c r="A53" s="11" t="s">
        <v>286</v>
      </c>
      <c r="B53" s="11" t="s">
        <v>51</v>
      </c>
      <c r="C53" s="11" t="s">
        <v>52</v>
      </c>
      <c r="E53" s="11" t="s">
        <v>53</v>
      </c>
      <c r="F53" s="12" t="s">
        <v>287</v>
      </c>
      <c r="G53" s="11" t="s">
        <v>52</v>
      </c>
      <c r="I53" s="11" t="s">
        <v>53</v>
      </c>
      <c r="J53" s="12" t="s">
        <v>288</v>
      </c>
      <c r="K53" s="11" t="s">
        <v>52</v>
      </c>
      <c r="M53" s="11" t="s">
        <v>52</v>
      </c>
      <c r="O53" s="11" t="s">
        <v>53</v>
      </c>
    </row>
    <row r="54" spans="1:16" x14ac:dyDescent="0.25">
      <c r="A54" s="11" t="s">
        <v>303</v>
      </c>
      <c r="B54" s="11" t="s">
        <v>51</v>
      </c>
      <c r="C54" s="11" t="s">
        <v>52</v>
      </c>
      <c r="E54" s="11" t="s">
        <v>52</v>
      </c>
      <c r="G54" s="11" t="s">
        <v>52</v>
      </c>
      <c r="I54" s="11" t="s">
        <v>52</v>
      </c>
      <c r="K54" s="11" t="s">
        <v>52</v>
      </c>
      <c r="M54" s="11" t="s">
        <v>70</v>
      </c>
      <c r="O54" s="11" t="s">
        <v>52</v>
      </c>
    </row>
    <row r="55" spans="1:16" x14ac:dyDescent="0.25">
      <c r="A55" s="11" t="s">
        <v>304</v>
      </c>
      <c r="B55" s="11" t="s">
        <v>51</v>
      </c>
      <c r="C55" s="11" t="s">
        <v>52</v>
      </c>
      <c r="E55" s="11" t="s">
        <v>52</v>
      </c>
      <c r="G55" s="11" t="s">
        <v>52</v>
      </c>
      <c r="I55" s="11" t="s">
        <v>53</v>
      </c>
      <c r="K55" s="11" t="s">
        <v>52</v>
      </c>
      <c r="M55" s="11" t="s">
        <v>52</v>
      </c>
      <c r="O55" s="11" t="s">
        <v>53</v>
      </c>
    </row>
    <row r="56" spans="1:16" x14ac:dyDescent="0.25">
      <c r="A56" s="11" t="s">
        <v>305</v>
      </c>
      <c r="B56" s="11" t="s">
        <v>51</v>
      </c>
      <c r="C56" s="11" t="s">
        <v>52</v>
      </c>
      <c r="E56" s="11" t="s">
        <v>52</v>
      </c>
      <c r="G56" s="11" t="s">
        <v>52</v>
      </c>
      <c r="I56" s="11" t="s">
        <v>52</v>
      </c>
      <c r="K56" s="11" t="s">
        <v>52</v>
      </c>
      <c r="M56" s="11" t="s">
        <v>52</v>
      </c>
      <c r="O56" s="11" t="s">
        <v>53</v>
      </c>
    </row>
    <row r="57" spans="1:16" ht="45" x14ac:dyDescent="0.25">
      <c r="A57" s="11" t="s">
        <v>307</v>
      </c>
      <c r="B57" s="11" t="s">
        <v>51</v>
      </c>
      <c r="C57" s="11" t="s">
        <v>52</v>
      </c>
      <c r="D57" s="12" t="s">
        <v>308</v>
      </c>
      <c r="E57" s="11" t="s">
        <v>53</v>
      </c>
      <c r="F57" s="12" t="s">
        <v>75</v>
      </c>
      <c r="G57" s="11" t="s">
        <v>52</v>
      </c>
      <c r="H57" s="12" t="s">
        <v>76</v>
      </c>
      <c r="I57" s="11" t="s">
        <v>70</v>
      </c>
      <c r="J57" s="12" t="s">
        <v>76</v>
      </c>
      <c r="K57" s="11" t="s">
        <v>52</v>
      </c>
      <c r="L57" s="12" t="s">
        <v>309</v>
      </c>
      <c r="M57" s="11" t="s">
        <v>52</v>
      </c>
      <c r="N57" s="12" t="s">
        <v>310</v>
      </c>
      <c r="O57" s="11" t="s">
        <v>53</v>
      </c>
      <c r="P57" s="12" t="s">
        <v>78</v>
      </c>
    </row>
    <row r="58" spans="1:16" ht="105" x14ac:dyDescent="0.25">
      <c r="A58" s="11" t="s">
        <v>318</v>
      </c>
      <c r="B58" s="11" t="s">
        <v>51</v>
      </c>
      <c r="C58" s="11" t="s">
        <v>52</v>
      </c>
      <c r="D58" s="12" t="s">
        <v>319</v>
      </c>
      <c r="E58" s="11" t="s">
        <v>53</v>
      </c>
      <c r="F58" s="12" t="s">
        <v>320</v>
      </c>
      <c r="G58" s="11" t="s">
        <v>52</v>
      </c>
      <c r="I58" s="11" t="s">
        <v>52</v>
      </c>
      <c r="K58" s="11" t="s">
        <v>52</v>
      </c>
      <c r="L58" s="12" t="s">
        <v>321</v>
      </c>
      <c r="M58" s="11" t="s">
        <v>52</v>
      </c>
      <c r="N58" s="12" t="s">
        <v>322</v>
      </c>
      <c r="O58" s="11" t="s">
        <v>53</v>
      </c>
      <c r="P58" s="12" t="s">
        <v>320</v>
      </c>
    </row>
    <row r="59" spans="1:16" ht="105" x14ac:dyDescent="0.25">
      <c r="A59" s="11" t="s">
        <v>331</v>
      </c>
      <c r="B59" s="11" t="s">
        <v>51</v>
      </c>
      <c r="C59" s="11" t="s">
        <v>52</v>
      </c>
      <c r="D59" s="12" t="s">
        <v>290</v>
      </c>
      <c r="E59" s="11" t="s">
        <v>53</v>
      </c>
      <c r="F59" s="12" t="s">
        <v>291</v>
      </c>
      <c r="G59" s="11" t="s">
        <v>52</v>
      </c>
      <c r="H59" s="12" t="s">
        <v>292</v>
      </c>
      <c r="I59" s="11" t="s">
        <v>52</v>
      </c>
      <c r="J59" s="12" t="s">
        <v>332</v>
      </c>
      <c r="K59" s="11" t="s">
        <v>52</v>
      </c>
      <c r="L59" s="12" t="s">
        <v>294</v>
      </c>
      <c r="M59" s="11" t="s">
        <v>52</v>
      </c>
      <c r="N59" s="12" t="s">
        <v>333</v>
      </c>
      <c r="O59" s="11" t="s">
        <v>53</v>
      </c>
    </row>
    <row r="60" spans="1:16" x14ac:dyDescent="0.25">
      <c r="A60" s="11" t="s">
        <v>336</v>
      </c>
      <c r="B60" s="11" t="s">
        <v>51</v>
      </c>
      <c r="C60" s="11" t="s">
        <v>52</v>
      </c>
      <c r="E60" s="11" t="s">
        <v>52</v>
      </c>
      <c r="G60" s="11" t="s">
        <v>52</v>
      </c>
      <c r="I60" s="11" t="s">
        <v>52</v>
      </c>
      <c r="K60" s="11" t="s">
        <v>52</v>
      </c>
      <c r="M60" s="11" t="s">
        <v>52</v>
      </c>
      <c r="O60" s="11" t="s">
        <v>53</v>
      </c>
    </row>
    <row r="61" spans="1:16" x14ac:dyDescent="0.25">
      <c r="A61" s="11" t="s">
        <v>362</v>
      </c>
      <c r="B61" s="11" t="s">
        <v>51</v>
      </c>
      <c r="C61" s="11" t="s">
        <v>52</v>
      </c>
      <c r="E61" s="11" t="s">
        <v>52</v>
      </c>
      <c r="G61" s="11" t="s">
        <v>52</v>
      </c>
      <c r="I61" s="11" t="s">
        <v>52</v>
      </c>
      <c r="K61" s="11" t="s">
        <v>52</v>
      </c>
      <c r="M61" s="11" t="s">
        <v>52</v>
      </c>
      <c r="O61" s="11" t="s">
        <v>53</v>
      </c>
    </row>
    <row r="62" spans="1:16" ht="60" x14ac:dyDescent="0.25">
      <c r="A62" s="11" t="s">
        <v>364</v>
      </c>
      <c r="B62" s="11" t="s">
        <v>51</v>
      </c>
      <c r="C62" s="11" t="s">
        <v>52</v>
      </c>
      <c r="D62" s="12" t="s">
        <v>365</v>
      </c>
      <c r="E62" s="11" t="s">
        <v>52</v>
      </c>
      <c r="F62" s="12" t="s">
        <v>366</v>
      </c>
      <c r="G62" s="11" t="s">
        <v>52</v>
      </c>
      <c r="H62" s="12" t="s">
        <v>367</v>
      </c>
      <c r="I62" s="11" t="s">
        <v>52</v>
      </c>
      <c r="J62" s="12" t="s">
        <v>368</v>
      </c>
      <c r="K62" s="11" t="s">
        <v>70</v>
      </c>
      <c r="M62" s="11" t="s">
        <v>52</v>
      </c>
      <c r="N62" s="12" t="s">
        <v>369</v>
      </c>
      <c r="O62" s="11" t="s">
        <v>53</v>
      </c>
      <c r="P62" s="12" t="s">
        <v>370</v>
      </c>
    </row>
    <row r="63" spans="1:16" ht="90" x14ac:dyDescent="0.25">
      <c r="A63" s="11" t="s">
        <v>381</v>
      </c>
      <c r="B63" s="11" t="s">
        <v>51</v>
      </c>
      <c r="C63" s="11" t="s">
        <v>52</v>
      </c>
      <c r="D63" s="12" t="s">
        <v>382</v>
      </c>
      <c r="E63" s="11" t="s">
        <v>52</v>
      </c>
      <c r="F63" s="12" t="s">
        <v>383</v>
      </c>
      <c r="G63" s="11" t="s">
        <v>52</v>
      </c>
      <c r="H63" s="12" t="s">
        <v>384</v>
      </c>
      <c r="I63" s="11" t="s">
        <v>52</v>
      </c>
      <c r="K63" s="11" t="s">
        <v>52</v>
      </c>
      <c r="L63" s="12" t="s">
        <v>385</v>
      </c>
      <c r="M63" s="11" t="s">
        <v>52</v>
      </c>
      <c r="N63" s="12" t="s">
        <v>242</v>
      </c>
      <c r="O63" s="11" t="s">
        <v>53</v>
      </c>
      <c r="P63" s="12" t="s">
        <v>386</v>
      </c>
    </row>
    <row r="64" spans="1:16" ht="30" x14ac:dyDescent="0.25">
      <c r="A64" s="11" t="s">
        <v>393</v>
      </c>
      <c r="B64" s="11" t="s">
        <v>51</v>
      </c>
      <c r="C64" s="11" t="s">
        <v>52</v>
      </c>
      <c r="D64" s="12" t="s">
        <v>394</v>
      </c>
      <c r="E64" s="11" t="s">
        <v>52</v>
      </c>
      <c r="F64" s="12" t="s">
        <v>183</v>
      </c>
      <c r="G64" s="11" t="s">
        <v>52</v>
      </c>
      <c r="H64" s="12" t="s">
        <v>184</v>
      </c>
      <c r="I64" s="11" t="s">
        <v>52</v>
      </c>
      <c r="J64" s="12" t="s">
        <v>185</v>
      </c>
      <c r="K64" s="11" t="s">
        <v>52</v>
      </c>
      <c r="L64" s="12" t="s">
        <v>186</v>
      </c>
      <c r="M64" s="11" t="s">
        <v>52</v>
      </c>
      <c r="N64" s="12" t="s">
        <v>187</v>
      </c>
      <c r="O64" s="11" t="s">
        <v>53</v>
      </c>
      <c r="P64" s="12" t="s">
        <v>188</v>
      </c>
    </row>
    <row r="65" spans="1:16" ht="75" x14ac:dyDescent="0.25">
      <c r="A65" s="11" t="s">
        <v>396</v>
      </c>
      <c r="B65" s="11" t="s">
        <v>51</v>
      </c>
      <c r="C65" s="11" t="s">
        <v>52</v>
      </c>
      <c r="D65" s="12" t="s">
        <v>397</v>
      </c>
      <c r="E65" s="11" t="s">
        <v>52</v>
      </c>
      <c r="F65" s="12" t="s">
        <v>398</v>
      </c>
      <c r="G65" s="11" t="s">
        <v>52</v>
      </c>
      <c r="H65" s="12" t="s">
        <v>399</v>
      </c>
      <c r="I65" s="11" t="s">
        <v>52</v>
      </c>
      <c r="J65" s="12" t="s">
        <v>400</v>
      </c>
      <c r="K65" s="11" t="s">
        <v>52</v>
      </c>
      <c r="L65" s="12" t="s">
        <v>401</v>
      </c>
      <c r="M65" s="11" t="s">
        <v>52</v>
      </c>
      <c r="N65" s="12" t="s">
        <v>402</v>
      </c>
      <c r="O65" s="11" t="s">
        <v>53</v>
      </c>
      <c r="P65" s="12" t="s">
        <v>403</v>
      </c>
    </row>
    <row r="66" spans="1:16" ht="75" x14ac:dyDescent="0.25">
      <c r="A66" s="11" t="s">
        <v>423</v>
      </c>
      <c r="B66" s="11" t="s">
        <v>51</v>
      </c>
      <c r="C66" s="11" t="s">
        <v>52</v>
      </c>
      <c r="D66" s="12" t="s">
        <v>424</v>
      </c>
      <c r="E66" s="11" t="s">
        <v>52</v>
      </c>
      <c r="F66" s="12" t="s">
        <v>425</v>
      </c>
      <c r="G66" s="11" t="s">
        <v>53</v>
      </c>
      <c r="H66" s="12" t="s">
        <v>426</v>
      </c>
      <c r="I66" s="11" t="s">
        <v>52</v>
      </c>
      <c r="K66" s="11" t="s">
        <v>52</v>
      </c>
      <c r="L66" s="12" t="s">
        <v>427</v>
      </c>
      <c r="M66" s="11" t="s">
        <v>52</v>
      </c>
      <c r="N66" s="12" t="s">
        <v>428</v>
      </c>
      <c r="O66" s="11" t="s">
        <v>53</v>
      </c>
    </row>
    <row r="67" spans="1:16" x14ac:dyDescent="0.25">
      <c r="A67" s="11" t="s">
        <v>434</v>
      </c>
      <c r="B67" s="11" t="s">
        <v>51</v>
      </c>
      <c r="C67" s="11" t="s">
        <v>52</v>
      </c>
      <c r="E67" s="11" t="s">
        <v>53</v>
      </c>
      <c r="G67" s="11" t="s">
        <v>52</v>
      </c>
      <c r="I67" s="11" t="s">
        <v>53</v>
      </c>
      <c r="K67" s="11" t="s">
        <v>52</v>
      </c>
      <c r="M67" s="11" t="s">
        <v>52</v>
      </c>
      <c r="O67" s="11" t="s">
        <v>53</v>
      </c>
    </row>
    <row r="68" spans="1:16" x14ac:dyDescent="0.25">
      <c r="A68" s="11" t="s">
        <v>436</v>
      </c>
      <c r="B68" s="11" t="s">
        <v>51</v>
      </c>
      <c r="C68" s="11" t="s">
        <v>52</v>
      </c>
      <c r="E68" s="11" t="s">
        <v>52</v>
      </c>
      <c r="G68" s="11" t="s">
        <v>52</v>
      </c>
      <c r="I68" s="11" t="s">
        <v>52</v>
      </c>
      <c r="K68" s="11" t="s">
        <v>52</v>
      </c>
      <c r="M68" s="11" t="s">
        <v>52</v>
      </c>
      <c r="O68" s="11" t="s">
        <v>53</v>
      </c>
    </row>
    <row r="69" spans="1:16" ht="135" x14ac:dyDescent="0.25">
      <c r="A69" s="11" t="s">
        <v>440</v>
      </c>
      <c r="B69" s="11" t="s">
        <v>51</v>
      </c>
      <c r="C69" s="11" t="s">
        <v>52</v>
      </c>
      <c r="E69" s="11" t="s">
        <v>52</v>
      </c>
      <c r="F69" s="12" t="s">
        <v>441</v>
      </c>
      <c r="G69" s="11" t="s">
        <v>52</v>
      </c>
      <c r="I69" s="11" t="s">
        <v>53</v>
      </c>
      <c r="J69" s="12" t="s">
        <v>442</v>
      </c>
      <c r="K69" s="11" t="s">
        <v>52</v>
      </c>
      <c r="L69" s="12" t="s">
        <v>443</v>
      </c>
      <c r="M69" s="11" t="s">
        <v>52</v>
      </c>
      <c r="N69" s="12" t="s">
        <v>444</v>
      </c>
      <c r="O69" s="11" t="s">
        <v>53</v>
      </c>
    </row>
    <row r="70" spans="1:16" ht="30" x14ac:dyDescent="0.25">
      <c r="A70" s="11" t="s">
        <v>464</v>
      </c>
      <c r="B70" s="11" t="s">
        <v>51</v>
      </c>
      <c r="C70" s="11" t="s">
        <v>52</v>
      </c>
      <c r="D70" s="12" t="s">
        <v>182</v>
      </c>
      <c r="E70" s="11" t="s">
        <v>52</v>
      </c>
      <c r="F70" s="12" t="s">
        <v>183</v>
      </c>
      <c r="G70" s="11" t="s">
        <v>52</v>
      </c>
      <c r="H70" s="12" t="s">
        <v>184</v>
      </c>
      <c r="I70" s="11" t="s">
        <v>52</v>
      </c>
      <c r="J70" s="12" t="s">
        <v>185</v>
      </c>
      <c r="K70" s="11" t="s">
        <v>52</v>
      </c>
      <c r="L70" s="12" t="s">
        <v>186</v>
      </c>
      <c r="M70" s="11" t="s">
        <v>52</v>
      </c>
      <c r="N70" s="12" t="s">
        <v>187</v>
      </c>
      <c r="O70" s="11" t="s">
        <v>53</v>
      </c>
      <c r="P70" s="12" t="s">
        <v>188</v>
      </c>
    </row>
    <row r="71" spans="1:16" x14ac:dyDescent="0.25">
      <c r="A71" s="11" t="s">
        <v>480</v>
      </c>
      <c r="B71" s="11" t="s">
        <v>51</v>
      </c>
      <c r="C71" s="11" t="s">
        <v>52</v>
      </c>
      <c r="E71" s="11" t="s">
        <v>52</v>
      </c>
      <c r="G71" s="11" t="s">
        <v>52</v>
      </c>
      <c r="I71" s="11" t="s">
        <v>52</v>
      </c>
      <c r="K71" s="11" t="s">
        <v>52</v>
      </c>
      <c r="M71" s="11" t="s">
        <v>52</v>
      </c>
      <c r="O71" s="11" t="s">
        <v>53</v>
      </c>
    </row>
    <row r="72" spans="1:16" ht="180" x14ac:dyDescent="0.25">
      <c r="A72" s="11" t="s">
        <v>481</v>
      </c>
      <c r="B72" s="11" t="s">
        <v>51</v>
      </c>
      <c r="C72" s="11" t="s">
        <v>52</v>
      </c>
      <c r="D72" s="12" t="s">
        <v>482</v>
      </c>
      <c r="E72" s="11" t="s">
        <v>52</v>
      </c>
      <c r="F72" s="12" t="s">
        <v>483</v>
      </c>
      <c r="G72" s="11" t="s">
        <v>52</v>
      </c>
      <c r="H72" s="12" t="s">
        <v>484</v>
      </c>
      <c r="I72" s="11" t="s">
        <v>52</v>
      </c>
      <c r="J72" s="12" t="s">
        <v>485</v>
      </c>
      <c r="K72" s="11" t="s">
        <v>52</v>
      </c>
      <c r="L72" s="12" t="s">
        <v>486</v>
      </c>
      <c r="M72" s="11" t="s">
        <v>52</v>
      </c>
      <c r="N72" s="12" t="s">
        <v>487</v>
      </c>
      <c r="O72" s="11" t="s">
        <v>53</v>
      </c>
      <c r="P72" s="12" t="s">
        <v>488</v>
      </c>
    </row>
    <row r="73" spans="1:16" ht="105" x14ac:dyDescent="0.25">
      <c r="A73" s="11" t="s">
        <v>501</v>
      </c>
      <c r="B73" s="11" t="s">
        <v>51</v>
      </c>
      <c r="C73" s="11" t="s">
        <v>52</v>
      </c>
      <c r="D73" s="12" t="s">
        <v>502</v>
      </c>
      <c r="E73" s="11" t="s">
        <v>53</v>
      </c>
      <c r="F73" s="12" t="s">
        <v>503</v>
      </c>
      <c r="G73" s="11" t="s">
        <v>52</v>
      </c>
      <c r="H73" s="12" t="s">
        <v>504</v>
      </c>
      <c r="I73" s="11" t="s">
        <v>52</v>
      </c>
      <c r="K73" s="11" t="s">
        <v>52</v>
      </c>
      <c r="L73" s="12" t="s">
        <v>505</v>
      </c>
      <c r="M73" s="11" t="s">
        <v>52</v>
      </c>
      <c r="N73" s="12" t="s">
        <v>506</v>
      </c>
      <c r="O73" s="11" t="s">
        <v>53</v>
      </c>
      <c r="P73" s="12" t="s">
        <v>507</v>
      </c>
    </row>
    <row r="74" spans="1:16" ht="45" x14ac:dyDescent="0.25">
      <c r="A74" s="11" t="s">
        <v>522</v>
      </c>
      <c r="B74" s="11" t="s">
        <v>51</v>
      </c>
      <c r="C74" s="11" t="s">
        <v>52</v>
      </c>
      <c r="D74" s="12" t="s">
        <v>523</v>
      </c>
      <c r="E74" s="11" t="s">
        <v>53</v>
      </c>
      <c r="G74" s="11" t="s">
        <v>70</v>
      </c>
      <c r="I74" s="11" t="s">
        <v>70</v>
      </c>
      <c r="K74" s="11" t="s">
        <v>70</v>
      </c>
      <c r="M74" s="11" t="s">
        <v>52</v>
      </c>
      <c r="O74" s="11" t="s">
        <v>53</v>
      </c>
      <c r="P74" s="12" t="s">
        <v>524</v>
      </c>
    </row>
    <row r="75" spans="1:16" x14ac:dyDescent="0.25">
      <c r="A75" s="11" t="s">
        <v>530</v>
      </c>
      <c r="B75" s="11" t="s">
        <v>51</v>
      </c>
      <c r="C75" s="11" t="s">
        <v>52</v>
      </c>
      <c r="E75" s="11" t="s">
        <v>52</v>
      </c>
      <c r="G75" s="11" t="s">
        <v>52</v>
      </c>
      <c r="I75" s="11" t="s">
        <v>52</v>
      </c>
      <c r="K75" s="11" t="s">
        <v>52</v>
      </c>
      <c r="M75" s="11" t="s">
        <v>52</v>
      </c>
      <c r="O75" s="11" t="s">
        <v>53</v>
      </c>
    </row>
    <row r="76" spans="1:16" x14ac:dyDescent="0.25">
      <c r="A76" s="11" t="s">
        <v>532</v>
      </c>
      <c r="B76" s="11" t="s">
        <v>51</v>
      </c>
      <c r="C76" s="11" t="s">
        <v>52</v>
      </c>
      <c r="E76" s="11" t="s">
        <v>53</v>
      </c>
      <c r="F76" s="12" t="s">
        <v>533</v>
      </c>
      <c r="G76" s="11" t="s">
        <v>52</v>
      </c>
      <c r="I76" s="11" t="s">
        <v>53</v>
      </c>
      <c r="J76" s="12" t="s">
        <v>534</v>
      </c>
      <c r="K76" s="11" t="s">
        <v>52</v>
      </c>
      <c r="M76" s="11" t="s">
        <v>52</v>
      </c>
      <c r="O76" s="11" t="s">
        <v>53</v>
      </c>
    </row>
    <row r="77" spans="1:16" ht="60" x14ac:dyDescent="0.25">
      <c r="A77" s="11" t="s">
        <v>535</v>
      </c>
      <c r="B77" s="11" t="s">
        <v>51</v>
      </c>
      <c r="C77" s="11" t="s">
        <v>52</v>
      </c>
      <c r="D77" s="12" t="s">
        <v>536</v>
      </c>
      <c r="E77" s="11" t="s">
        <v>52</v>
      </c>
      <c r="F77" s="12" t="s">
        <v>537</v>
      </c>
      <c r="G77" s="11" t="s">
        <v>52</v>
      </c>
      <c r="H77" s="12" t="s">
        <v>538</v>
      </c>
      <c r="I77" s="11" t="s">
        <v>52</v>
      </c>
      <c r="K77" s="11" t="s">
        <v>52</v>
      </c>
      <c r="M77" s="11" t="s">
        <v>52</v>
      </c>
      <c r="N77" s="12" t="s">
        <v>539</v>
      </c>
      <c r="O77" s="11" t="s">
        <v>53</v>
      </c>
      <c r="P77" s="12" t="s">
        <v>540</v>
      </c>
    </row>
    <row r="78" spans="1:16" ht="30" x14ac:dyDescent="0.25">
      <c r="A78" s="11" t="s">
        <v>546</v>
      </c>
      <c r="B78" s="11" t="s">
        <v>51</v>
      </c>
      <c r="C78" s="11" t="s">
        <v>52</v>
      </c>
      <c r="D78" s="12" t="s">
        <v>547</v>
      </c>
      <c r="E78" s="11" t="s">
        <v>52</v>
      </c>
      <c r="F78" s="12" t="s">
        <v>183</v>
      </c>
      <c r="G78" s="11" t="s">
        <v>52</v>
      </c>
      <c r="H78" s="12" t="s">
        <v>184</v>
      </c>
      <c r="I78" s="11" t="s">
        <v>52</v>
      </c>
      <c r="J78" s="12" t="s">
        <v>185</v>
      </c>
      <c r="K78" s="11" t="s">
        <v>52</v>
      </c>
      <c r="L78" s="12" t="s">
        <v>186</v>
      </c>
      <c r="M78" s="11" t="s">
        <v>52</v>
      </c>
      <c r="N78" s="12" t="s">
        <v>187</v>
      </c>
      <c r="O78" s="11" t="s">
        <v>53</v>
      </c>
      <c r="P78" s="12" t="s">
        <v>188</v>
      </c>
    </row>
    <row r="79" spans="1:16" ht="30" x14ac:dyDescent="0.25">
      <c r="A79" s="11" t="s">
        <v>556</v>
      </c>
      <c r="B79" s="11" t="s">
        <v>51</v>
      </c>
      <c r="C79" s="11" t="s">
        <v>52</v>
      </c>
      <c r="D79" s="12" t="s">
        <v>557</v>
      </c>
      <c r="E79" s="11" t="s">
        <v>52</v>
      </c>
      <c r="F79" s="12" t="s">
        <v>183</v>
      </c>
      <c r="G79" s="11" t="s">
        <v>52</v>
      </c>
      <c r="H79" s="12" t="s">
        <v>184</v>
      </c>
      <c r="I79" s="11" t="s">
        <v>52</v>
      </c>
      <c r="J79" s="12" t="s">
        <v>185</v>
      </c>
      <c r="K79" s="11" t="s">
        <v>52</v>
      </c>
      <c r="L79" s="12" t="s">
        <v>186</v>
      </c>
      <c r="M79" s="11" t="s">
        <v>52</v>
      </c>
      <c r="N79" s="12" t="s">
        <v>187</v>
      </c>
      <c r="O79" s="11" t="s">
        <v>53</v>
      </c>
      <c r="P79" s="12" t="s">
        <v>188</v>
      </c>
    </row>
    <row r="80" spans="1:16" x14ac:dyDescent="0.25">
      <c r="A80" s="11" t="s">
        <v>565</v>
      </c>
      <c r="B80" s="11" t="s">
        <v>51</v>
      </c>
      <c r="C80" s="11" t="s">
        <v>52</v>
      </c>
      <c r="D80" s="12" t="s">
        <v>566</v>
      </c>
      <c r="E80" s="11" t="s">
        <v>53</v>
      </c>
      <c r="G80" s="11" t="s">
        <v>53</v>
      </c>
      <c r="I80" s="11" t="s">
        <v>53</v>
      </c>
      <c r="K80" s="11" t="s">
        <v>52</v>
      </c>
      <c r="M80" s="11" t="s">
        <v>52</v>
      </c>
      <c r="O80" s="11" t="s">
        <v>53</v>
      </c>
      <c r="P80" s="12" t="s">
        <v>567</v>
      </c>
    </row>
    <row r="81" spans="1:16" ht="90" x14ac:dyDescent="0.25">
      <c r="A81" s="11" t="s">
        <v>578</v>
      </c>
      <c r="B81" s="11" t="s">
        <v>51</v>
      </c>
      <c r="C81" s="11" t="s">
        <v>52</v>
      </c>
      <c r="D81" s="12" t="s">
        <v>579</v>
      </c>
      <c r="E81" s="11" t="s">
        <v>52</v>
      </c>
      <c r="F81" s="12" t="s">
        <v>580</v>
      </c>
      <c r="G81" s="11" t="s">
        <v>52</v>
      </c>
      <c r="H81" s="12" t="s">
        <v>581</v>
      </c>
      <c r="I81" s="11" t="s">
        <v>52</v>
      </c>
      <c r="J81" s="12" t="s">
        <v>582</v>
      </c>
      <c r="K81" s="11" t="s">
        <v>52</v>
      </c>
      <c r="L81" s="12" t="s">
        <v>583</v>
      </c>
      <c r="M81" s="11" t="s">
        <v>52</v>
      </c>
      <c r="N81" s="12" t="s">
        <v>584</v>
      </c>
      <c r="O81" s="11" t="s">
        <v>53</v>
      </c>
      <c r="P81" s="12" t="s">
        <v>585</v>
      </c>
    </row>
    <row r="82" spans="1:16" x14ac:dyDescent="0.25">
      <c r="A82" s="11" t="s">
        <v>597</v>
      </c>
      <c r="B82" s="11" t="s">
        <v>51</v>
      </c>
      <c r="C82" s="11" t="s">
        <v>52</v>
      </c>
      <c r="E82" s="11" t="s">
        <v>52</v>
      </c>
      <c r="G82" s="11" t="s">
        <v>52</v>
      </c>
      <c r="I82" s="11" t="s">
        <v>52</v>
      </c>
      <c r="K82" s="11" t="s">
        <v>52</v>
      </c>
      <c r="M82" s="11" t="s">
        <v>52</v>
      </c>
      <c r="O82" s="11" t="s">
        <v>53</v>
      </c>
      <c r="P82" s="12" t="s">
        <v>598</v>
      </c>
    </row>
    <row r="83" spans="1:16" x14ac:dyDescent="0.25">
      <c r="A83" s="11" t="s">
        <v>606</v>
      </c>
      <c r="B83" s="11" t="s">
        <v>51</v>
      </c>
      <c r="C83" s="11" t="s">
        <v>52</v>
      </c>
      <c r="E83" s="11" t="s">
        <v>52</v>
      </c>
      <c r="G83" s="11" t="s">
        <v>52</v>
      </c>
      <c r="I83" s="11" t="s">
        <v>52</v>
      </c>
      <c r="K83" s="11" t="s">
        <v>52</v>
      </c>
      <c r="M83" s="11" t="s">
        <v>52</v>
      </c>
      <c r="O83" s="11" t="s">
        <v>53</v>
      </c>
    </row>
    <row r="84" spans="1:16" x14ac:dyDescent="0.25">
      <c r="A84" s="11" t="s">
        <v>607</v>
      </c>
      <c r="B84" s="11" t="s">
        <v>51</v>
      </c>
      <c r="C84" s="11" t="s">
        <v>52</v>
      </c>
      <c r="E84" s="11" t="s">
        <v>52</v>
      </c>
      <c r="G84" s="11" t="s">
        <v>52</v>
      </c>
      <c r="I84" s="11" t="s">
        <v>52</v>
      </c>
      <c r="K84" s="11" t="s">
        <v>52</v>
      </c>
      <c r="M84" s="11" t="s">
        <v>52</v>
      </c>
      <c r="O84" s="11" t="s">
        <v>53</v>
      </c>
    </row>
    <row r="85" spans="1:16" x14ac:dyDescent="0.25">
      <c r="A85" s="11" t="s">
        <v>609</v>
      </c>
      <c r="B85" s="11" t="s">
        <v>51</v>
      </c>
      <c r="C85" s="11" t="s">
        <v>52</v>
      </c>
      <c r="E85" s="11" t="s">
        <v>52</v>
      </c>
      <c r="G85" s="11" t="s">
        <v>52</v>
      </c>
      <c r="I85" s="11" t="s">
        <v>52</v>
      </c>
      <c r="K85" s="11" t="s">
        <v>52</v>
      </c>
      <c r="M85" s="11" t="s">
        <v>52</v>
      </c>
      <c r="O85" s="11" t="s">
        <v>53</v>
      </c>
    </row>
    <row r="86" spans="1:16" x14ac:dyDescent="0.25">
      <c r="A86" s="11" t="s">
        <v>611</v>
      </c>
      <c r="B86" s="11" t="s">
        <v>51</v>
      </c>
      <c r="C86" s="11" t="s">
        <v>52</v>
      </c>
      <c r="E86" s="11" t="s">
        <v>52</v>
      </c>
      <c r="G86" s="11" t="s">
        <v>52</v>
      </c>
      <c r="I86" s="11" t="s">
        <v>52</v>
      </c>
      <c r="K86" s="11" t="s">
        <v>52</v>
      </c>
      <c r="M86" s="11" t="s">
        <v>52</v>
      </c>
      <c r="O86" s="11" t="s">
        <v>53</v>
      </c>
    </row>
    <row r="87" spans="1:16" x14ac:dyDescent="0.25">
      <c r="A87" s="11" t="s">
        <v>613</v>
      </c>
      <c r="B87" s="11" t="s">
        <v>51</v>
      </c>
      <c r="C87" s="11" t="s">
        <v>52</v>
      </c>
      <c r="E87" s="11" t="s">
        <v>52</v>
      </c>
      <c r="G87" s="11" t="s">
        <v>52</v>
      </c>
      <c r="I87" s="11" t="s">
        <v>52</v>
      </c>
      <c r="K87" s="11" t="s">
        <v>52</v>
      </c>
      <c r="M87" s="11" t="s">
        <v>52</v>
      </c>
      <c r="O87" s="11" t="s">
        <v>53</v>
      </c>
    </row>
    <row r="88" spans="1:16" x14ac:dyDescent="0.25">
      <c r="A88" s="11" t="s">
        <v>615</v>
      </c>
      <c r="B88" s="11" t="s">
        <v>51</v>
      </c>
      <c r="C88" s="11" t="s">
        <v>52</v>
      </c>
      <c r="E88" s="11" t="s">
        <v>52</v>
      </c>
      <c r="G88" s="11" t="s">
        <v>52</v>
      </c>
      <c r="I88" s="11" t="s">
        <v>52</v>
      </c>
      <c r="K88" s="11" t="s">
        <v>52</v>
      </c>
      <c r="M88" s="11" t="s">
        <v>52</v>
      </c>
      <c r="O88" s="11" t="s">
        <v>53</v>
      </c>
    </row>
    <row r="89" spans="1:16" x14ac:dyDescent="0.25">
      <c r="A89" s="11" t="s">
        <v>617</v>
      </c>
      <c r="B89" s="11" t="s">
        <v>51</v>
      </c>
      <c r="C89" s="11" t="s">
        <v>52</v>
      </c>
      <c r="E89" s="11" t="s">
        <v>70</v>
      </c>
      <c r="G89" s="11" t="s">
        <v>53</v>
      </c>
      <c r="I89" s="11" t="s">
        <v>53</v>
      </c>
      <c r="K89" s="11" t="s">
        <v>53</v>
      </c>
      <c r="M89" s="11" t="s">
        <v>70</v>
      </c>
      <c r="O89" s="11" t="s">
        <v>52</v>
      </c>
    </row>
    <row r="90" spans="1:16" x14ac:dyDescent="0.25">
      <c r="A90" s="11" t="s">
        <v>618</v>
      </c>
      <c r="B90" s="11" t="s">
        <v>51</v>
      </c>
      <c r="C90" s="11" t="s">
        <v>70</v>
      </c>
      <c r="E90" s="11" t="s">
        <v>70</v>
      </c>
      <c r="G90" s="11" t="s">
        <v>70</v>
      </c>
      <c r="I90" s="11" t="s">
        <v>70</v>
      </c>
      <c r="K90" s="11" t="s">
        <v>70</v>
      </c>
      <c r="M90" s="11" t="s">
        <v>70</v>
      </c>
      <c r="O90" s="11" t="s">
        <v>70</v>
      </c>
    </row>
    <row r="91" spans="1:16" x14ac:dyDescent="0.25">
      <c r="A91" s="11" t="s">
        <v>652</v>
      </c>
      <c r="B91" s="11" t="s">
        <v>51</v>
      </c>
      <c r="C91" s="11" t="s">
        <v>52</v>
      </c>
      <c r="E91" s="11" t="s">
        <v>52</v>
      </c>
      <c r="G91" s="11" t="s">
        <v>52</v>
      </c>
      <c r="I91" s="11" t="s">
        <v>52</v>
      </c>
      <c r="K91" s="11" t="s">
        <v>52</v>
      </c>
      <c r="M91" s="11" t="s">
        <v>52</v>
      </c>
      <c r="O91" s="11" t="s">
        <v>52</v>
      </c>
    </row>
    <row r="92" spans="1:16" x14ac:dyDescent="0.25">
      <c r="A92" s="11" t="s">
        <v>654</v>
      </c>
      <c r="B92" s="11" t="s">
        <v>51</v>
      </c>
      <c r="C92" s="11" t="s">
        <v>52</v>
      </c>
      <c r="E92" s="11" t="s">
        <v>52</v>
      </c>
      <c r="G92" s="11" t="s">
        <v>52</v>
      </c>
      <c r="I92" s="11" t="s">
        <v>52</v>
      </c>
      <c r="K92" s="11" t="s">
        <v>52</v>
      </c>
      <c r="M92" s="11" t="s">
        <v>52</v>
      </c>
      <c r="O92" s="11" t="s">
        <v>53</v>
      </c>
    </row>
    <row r="93" spans="1:16" x14ac:dyDescent="0.25">
      <c r="A93" s="11" t="s">
        <v>656</v>
      </c>
      <c r="B93" s="11" t="s">
        <v>51</v>
      </c>
      <c r="C93" s="11" t="s">
        <v>52</v>
      </c>
      <c r="E93" s="11" t="s">
        <v>53</v>
      </c>
      <c r="G93" s="11" t="s">
        <v>52</v>
      </c>
      <c r="I93" s="11" t="s">
        <v>52</v>
      </c>
      <c r="K93" s="11" t="s">
        <v>52</v>
      </c>
      <c r="M93" s="11" t="s">
        <v>52</v>
      </c>
      <c r="O93" s="11" t="s">
        <v>53</v>
      </c>
    </row>
    <row r="94" spans="1:16" x14ac:dyDescent="0.25">
      <c r="A94" s="11" t="s">
        <v>658</v>
      </c>
      <c r="B94" s="11" t="s">
        <v>51</v>
      </c>
      <c r="C94" s="11" t="s">
        <v>52</v>
      </c>
      <c r="E94" s="11" t="s">
        <v>53</v>
      </c>
      <c r="G94" s="11" t="s">
        <v>52</v>
      </c>
      <c r="I94" s="11" t="s">
        <v>52</v>
      </c>
      <c r="K94" s="11" t="s">
        <v>52</v>
      </c>
      <c r="M94" s="11" t="s">
        <v>52</v>
      </c>
      <c r="O94" s="11" t="s">
        <v>53</v>
      </c>
    </row>
    <row r="95" spans="1:16" x14ac:dyDescent="0.25">
      <c r="A95" s="11" t="s">
        <v>661</v>
      </c>
      <c r="B95" s="11" t="s">
        <v>51</v>
      </c>
      <c r="C95" s="11" t="s">
        <v>52</v>
      </c>
      <c r="E95" s="11" t="s">
        <v>53</v>
      </c>
      <c r="F95" s="12" t="s">
        <v>662</v>
      </c>
      <c r="G95" s="11" t="s">
        <v>52</v>
      </c>
      <c r="H95" s="12" t="s">
        <v>663</v>
      </c>
      <c r="I95" s="11" t="s">
        <v>52</v>
      </c>
      <c r="K95" s="11" t="s">
        <v>52</v>
      </c>
      <c r="M95" s="11" t="s">
        <v>52</v>
      </c>
      <c r="O95" s="11" t="s">
        <v>53</v>
      </c>
    </row>
    <row r="96" spans="1:16" x14ac:dyDescent="0.25">
      <c r="A96" s="11" t="s">
        <v>682</v>
      </c>
      <c r="B96" s="11" t="s">
        <v>51</v>
      </c>
      <c r="C96" s="11" t="s">
        <v>52</v>
      </c>
      <c r="E96" s="11" t="s">
        <v>52</v>
      </c>
      <c r="G96" s="11" t="s">
        <v>52</v>
      </c>
      <c r="I96" s="11" t="s">
        <v>52</v>
      </c>
      <c r="K96" s="11" t="s">
        <v>52</v>
      </c>
      <c r="M96" s="11" t="s">
        <v>52</v>
      </c>
      <c r="O96" s="11" t="s">
        <v>53</v>
      </c>
    </row>
  </sheetData>
  <sheetProtection algorithmName="SHA-512" hashValue="HVpgGEYVY38C7JHTuMWNPx9ZGUoVP0kNcd899nw6IWKgDlDLjgnDcM/ig85U/cfU32RjkbkIq3FdNZ9wfBF/yA==" saltValue="+yznAt38aomFn3k8ThVVvg==" spinCount="100000" sheet="1" objects="1" scenarios="1" selectLockedCells="1" selectUnlockedCells="1"/>
  <sortState ref="A5:P96">
    <sortCondition ref="B4"/>
  </sortState>
  <mergeCells count="2">
    <mergeCell ref="A1:Z1"/>
    <mergeCell ref="A2:Z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workbookViewId="0">
      <selection activeCell="C3" sqref="C3"/>
    </sheetView>
  </sheetViews>
  <sheetFormatPr baseColWidth="10" defaultColWidth="11.42578125" defaultRowHeight="15" x14ac:dyDescent="0.25"/>
  <cols>
    <col min="1" max="1" width="55.140625" style="12" customWidth="1"/>
    <col min="2" max="2" width="11.7109375" style="11" customWidth="1"/>
    <col min="3" max="3" width="26.7109375" style="11" customWidth="1"/>
    <col min="4" max="4" width="85.7109375" style="12" customWidth="1"/>
    <col min="5" max="5" width="26.7109375" style="11" customWidth="1"/>
    <col min="6" max="6" width="85.7109375" style="12" customWidth="1"/>
    <col min="7" max="7" width="26.7109375" style="11" customWidth="1"/>
    <col min="8" max="8" width="85.7109375" style="12" customWidth="1"/>
    <col min="9" max="9" width="26.7109375" style="11" customWidth="1"/>
    <col min="10" max="10" width="85.7109375" style="12" customWidth="1"/>
    <col min="11" max="16384" width="11.42578125" style="11"/>
  </cols>
  <sheetData>
    <row r="1" spans="1:24" ht="18" x14ac:dyDescent="0.25">
      <c r="A1" s="17" t="s">
        <v>685</v>
      </c>
      <c r="B1" s="18"/>
      <c r="C1" s="18"/>
      <c r="D1" s="18"/>
      <c r="E1" s="18"/>
      <c r="F1" s="18"/>
      <c r="G1" s="18"/>
      <c r="H1" s="18"/>
      <c r="I1" s="18"/>
      <c r="J1" s="18"/>
      <c r="K1" s="18"/>
      <c r="L1" s="18"/>
      <c r="M1" s="18"/>
      <c r="N1" s="18"/>
      <c r="O1" s="18"/>
      <c r="P1" s="18"/>
      <c r="Q1" s="18"/>
      <c r="R1" s="18"/>
      <c r="S1" s="18"/>
      <c r="T1" s="18"/>
      <c r="U1" s="18"/>
      <c r="V1" s="18"/>
      <c r="W1" s="18"/>
      <c r="X1" s="18"/>
    </row>
    <row r="2" spans="1:24" x14ac:dyDescent="0.25">
      <c r="A2" s="19" t="s">
        <v>1139</v>
      </c>
      <c r="B2" s="18"/>
      <c r="C2" s="18"/>
      <c r="D2" s="18"/>
      <c r="E2" s="18"/>
      <c r="F2" s="18"/>
      <c r="G2" s="18"/>
      <c r="H2" s="18"/>
      <c r="I2" s="18"/>
      <c r="J2" s="18"/>
      <c r="K2" s="18"/>
      <c r="L2" s="18"/>
      <c r="M2" s="18"/>
      <c r="N2" s="18"/>
      <c r="O2" s="18"/>
      <c r="P2" s="18"/>
      <c r="Q2" s="18"/>
      <c r="R2" s="18"/>
      <c r="S2" s="18"/>
      <c r="T2" s="18"/>
      <c r="U2" s="18"/>
      <c r="V2" s="18"/>
      <c r="W2" s="18"/>
      <c r="X2" s="18"/>
    </row>
    <row r="4" spans="1:24" ht="15.75" x14ac:dyDescent="0.25">
      <c r="A4" s="7" t="s">
        <v>13</v>
      </c>
      <c r="B4" s="6" t="s">
        <v>14</v>
      </c>
      <c r="C4" s="6" t="s">
        <v>29</v>
      </c>
      <c r="D4" s="7" t="s">
        <v>30</v>
      </c>
      <c r="E4" s="6" t="s">
        <v>31</v>
      </c>
      <c r="F4" s="7" t="s">
        <v>32</v>
      </c>
      <c r="G4" s="6" t="s">
        <v>33</v>
      </c>
      <c r="H4" s="7" t="s">
        <v>34</v>
      </c>
      <c r="I4" s="6" t="s">
        <v>35</v>
      </c>
      <c r="J4" s="7" t="s">
        <v>36</v>
      </c>
    </row>
    <row r="5" spans="1:24" ht="30" x14ac:dyDescent="0.25">
      <c r="A5" s="12" t="s">
        <v>97</v>
      </c>
      <c r="B5" s="11" t="s">
        <v>1128</v>
      </c>
      <c r="C5" s="11" t="s">
        <v>52</v>
      </c>
      <c r="E5" s="11" t="s">
        <v>52</v>
      </c>
      <c r="G5" s="11" t="s">
        <v>52</v>
      </c>
      <c r="I5" s="11" t="s">
        <v>52</v>
      </c>
    </row>
    <row r="6" spans="1:24" ht="225" x14ac:dyDescent="0.25">
      <c r="A6" s="12" t="s">
        <v>119</v>
      </c>
      <c r="B6" s="11" t="s">
        <v>1128</v>
      </c>
      <c r="C6" s="11" t="s">
        <v>53</v>
      </c>
      <c r="D6" s="12" t="s">
        <v>127</v>
      </c>
      <c r="E6" s="11" t="s">
        <v>53</v>
      </c>
      <c r="F6" s="12" t="s">
        <v>128</v>
      </c>
      <c r="G6" s="11" t="s">
        <v>52</v>
      </c>
      <c r="H6" s="12" t="s">
        <v>129</v>
      </c>
      <c r="I6" s="11" t="s">
        <v>52</v>
      </c>
      <c r="J6" s="12" t="s">
        <v>130</v>
      </c>
    </row>
    <row r="7" spans="1:24" ht="45" x14ac:dyDescent="0.25">
      <c r="A7" s="12" t="s">
        <v>237</v>
      </c>
      <c r="B7" s="11" t="s">
        <v>1128</v>
      </c>
      <c r="C7" s="11" t="s">
        <v>52</v>
      </c>
      <c r="D7" s="12" t="s">
        <v>244</v>
      </c>
      <c r="E7" s="11" t="s">
        <v>52</v>
      </c>
      <c r="F7" s="12" t="s">
        <v>245</v>
      </c>
      <c r="G7" s="11" t="s">
        <v>52</v>
      </c>
      <c r="I7" s="11" t="s">
        <v>52</v>
      </c>
      <c r="J7" s="12" t="s">
        <v>246</v>
      </c>
    </row>
    <row r="8" spans="1:24" ht="75" x14ac:dyDescent="0.25">
      <c r="A8" s="12" t="s">
        <v>289</v>
      </c>
      <c r="B8" s="11" t="s">
        <v>1128</v>
      </c>
      <c r="C8" s="11" t="s">
        <v>53</v>
      </c>
      <c r="D8" s="12" t="s">
        <v>297</v>
      </c>
      <c r="E8" s="11" t="s">
        <v>53</v>
      </c>
      <c r="F8" s="12" t="s">
        <v>298</v>
      </c>
      <c r="G8" s="11" t="s">
        <v>53</v>
      </c>
      <c r="H8" s="12" t="s">
        <v>299</v>
      </c>
      <c r="I8" s="11" t="s">
        <v>53</v>
      </c>
      <c r="J8" s="12" t="s">
        <v>300</v>
      </c>
    </row>
    <row r="9" spans="1:24" x14ac:dyDescent="0.25">
      <c r="A9" s="12" t="s">
        <v>412</v>
      </c>
      <c r="B9" s="11" t="s">
        <v>1128</v>
      </c>
      <c r="C9" s="11" t="s">
        <v>70</v>
      </c>
      <c r="E9" s="11" t="s">
        <v>70</v>
      </c>
      <c r="G9" s="11" t="s">
        <v>70</v>
      </c>
      <c r="I9" s="11" t="s">
        <v>52</v>
      </c>
      <c r="J9" s="12" t="s">
        <v>416</v>
      </c>
    </row>
    <row r="10" spans="1:24" ht="30" x14ac:dyDescent="0.25">
      <c r="A10" s="12" t="s">
        <v>467</v>
      </c>
      <c r="B10" s="11" t="s">
        <v>1128</v>
      </c>
      <c r="C10" s="11" t="s">
        <v>52</v>
      </c>
      <c r="D10" s="12" t="s">
        <v>471</v>
      </c>
      <c r="E10" s="11" t="s">
        <v>52</v>
      </c>
      <c r="G10" s="11" t="s">
        <v>53</v>
      </c>
      <c r="H10" s="12" t="s">
        <v>472</v>
      </c>
      <c r="I10" s="11" t="s">
        <v>52</v>
      </c>
    </row>
    <row r="11" spans="1:24" ht="45" x14ac:dyDescent="0.25">
      <c r="A11" s="12" t="s">
        <v>497</v>
      </c>
      <c r="B11" s="11" t="s">
        <v>1128</v>
      </c>
      <c r="C11" s="11" t="s">
        <v>53</v>
      </c>
      <c r="D11" s="12" t="s">
        <v>189</v>
      </c>
      <c r="E11" s="11" t="s">
        <v>53</v>
      </c>
      <c r="F11" s="12" t="s">
        <v>190</v>
      </c>
      <c r="G11" s="11" t="s">
        <v>52</v>
      </c>
      <c r="H11" s="12" t="s">
        <v>191</v>
      </c>
      <c r="I11" s="11" t="s">
        <v>52</v>
      </c>
      <c r="J11" s="12" t="s">
        <v>499</v>
      </c>
    </row>
    <row r="12" spans="1:24" ht="30" x14ac:dyDescent="0.25">
      <c r="A12" s="12" t="s">
        <v>54</v>
      </c>
      <c r="B12" s="11" t="s">
        <v>1127</v>
      </c>
      <c r="C12" s="11" t="s">
        <v>52</v>
      </c>
      <c r="D12" s="12" t="s">
        <v>56</v>
      </c>
      <c r="E12" s="11" t="s">
        <v>52</v>
      </c>
      <c r="F12" s="12" t="s">
        <v>60</v>
      </c>
      <c r="G12" s="11" t="s">
        <v>52</v>
      </c>
      <c r="H12" s="12" t="s">
        <v>56</v>
      </c>
      <c r="I12" s="11" t="s">
        <v>52</v>
      </c>
      <c r="J12" s="12" t="s">
        <v>61</v>
      </c>
    </row>
    <row r="13" spans="1:24" ht="405" x14ac:dyDescent="0.25">
      <c r="A13" s="12" t="s">
        <v>452</v>
      </c>
      <c r="B13" s="11" t="s">
        <v>1127</v>
      </c>
      <c r="C13" s="11" t="s">
        <v>52</v>
      </c>
      <c r="E13" s="11" t="s">
        <v>53</v>
      </c>
      <c r="F13" s="12" t="s">
        <v>458</v>
      </c>
      <c r="G13" s="11" t="s">
        <v>52</v>
      </c>
      <c r="H13" s="12" t="s">
        <v>459</v>
      </c>
      <c r="I13" s="11" t="s">
        <v>70</v>
      </c>
      <c r="J13" s="12" t="s">
        <v>460</v>
      </c>
    </row>
    <row r="14" spans="1:24" ht="120" x14ac:dyDescent="0.25">
      <c r="A14" s="12" t="s">
        <v>665</v>
      </c>
      <c r="B14" s="11" t="s">
        <v>1127</v>
      </c>
      <c r="C14" s="11" t="s">
        <v>53</v>
      </c>
      <c r="D14" s="12" t="s">
        <v>672</v>
      </c>
      <c r="E14" s="11" t="s">
        <v>53</v>
      </c>
      <c r="F14" s="12" t="s">
        <v>673</v>
      </c>
      <c r="G14" s="11" t="s">
        <v>52</v>
      </c>
      <c r="H14" s="12" t="s">
        <v>674</v>
      </c>
      <c r="I14" s="11" t="s">
        <v>52</v>
      </c>
      <c r="J14" s="12" t="s">
        <v>675</v>
      </c>
    </row>
    <row r="15" spans="1:24" x14ac:dyDescent="0.25">
      <c r="A15" s="12" t="s">
        <v>114</v>
      </c>
      <c r="B15" s="11" t="s">
        <v>1129</v>
      </c>
      <c r="C15" s="11" t="s">
        <v>70</v>
      </c>
      <c r="E15" s="11" t="s">
        <v>70</v>
      </c>
      <c r="G15" s="11" t="s">
        <v>70</v>
      </c>
      <c r="I15" s="11" t="s">
        <v>70</v>
      </c>
    </row>
    <row r="16" spans="1:24" ht="30" x14ac:dyDescent="0.25">
      <c r="A16" s="12" t="s">
        <v>569</v>
      </c>
      <c r="B16" s="11" t="s">
        <v>1129</v>
      </c>
      <c r="C16" s="11" t="s">
        <v>52</v>
      </c>
      <c r="E16" s="11" t="s">
        <v>53</v>
      </c>
      <c r="F16" s="12" t="s">
        <v>571</v>
      </c>
      <c r="G16" s="11" t="s">
        <v>70</v>
      </c>
      <c r="I16" s="11" t="s">
        <v>52</v>
      </c>
    </row>
    <row r="17" spans="1:10" ht="30" x14ac:dyDescent="0.25">
      <c r="A17" s="12" t="s">
        <v>639</v>
      </c>
      <c r="B17" s="11" t="s">
        <v>1129</v>
      </c>
      <c r="C17" s="11" t="s">
        <v>52</v>
      </c>
      <c r="E17" s="11" t="s">
        <v>52</v>
      </c>
      <c r="F17" s="12" t="s">
        <v>646</v>
      </c>
      <c r="G17" s="11" t="s">
        <v>52</v>
      </c>
      <c r="I17" s="11" t="s">
        <v>53</v>
      </c>
      <c r="J17" s="12" t="s">
        <v>647</v>
      </c>
    </row>
    <row r="18" spans="1:10" x14ac:dyDescent="0.25">
      <c r="A18" s="12" t="s">
        <v>660</v>
      </c>
      <c r="B18" s="11" t="s">
        <v>1129</v>
      </c>
      <c r="C18" s="11" t="s">
        <v>52</v>
      </c>
      <c r="E18" s="11" t="s">
        <v>52</v>
      </c>
      <c r="G18" s="11" t="s">
        <v>52</v>
      </c>
      <c r="I18" s="11" t="s">
        <v>52</v>
      </c>
    </row>
    <row r="19" spans="1:10" x14ac:dyDescent="0.25">
      <c r="A19" s="12" t="s">
        <v>527</v>
      </c>
      <c r="B19" s="11" t="s">
        <v>1134</v>
      </c>
      <c r="C19" s="11" t="s">
        <v>52</v>
      </c>
      <c r="E19" s="11" t="s">
        <v>52</v>
      </c>
      <c r="G19" s="11" t="s">
        <v>52</v>
      </c>
      <c r="I19" s="11" t="s">
        <v>52</v>
      </c>
    </row>
    <row r="20" spans="1:10" ht="195" x14ac:dyDescent="0.25">
      <c r="A20" s="12" t="s">
        <v>339</v>
      </c>
      <c r="B20" s="11" t="s">
        <v>1130</v>
      </c>
      <c r="D20" s="12" t="s">
        <v>340</v>
      </c>
      <c r="F20" s="12" t="s">
        <v>341</v>
      </c>
      <c r="J20" s="12" t="s">
        <v>342</v>
      </c>
    </row>
    <row r="21" spans="1:10" x14ac:dyDescent="0.25">
      <c r="A21" s="12" t="s">
        <v>345</v>
      </c>
      <c r="B21" s="11" t="s">
        <v>1130</v>
      </c>
      <c r="C21" s="11" t="s">
        <v>52</v>
      </c>
      <c r="E21" s="11" t="s">
        <v>52</v>
      </c>
      <c r="G21" s="11" t="s">
        <v>52</v>
      </c>
      <c r="I21" s="11" t="s">
        <v>52</v>
      </c>
    </row>
    <row r="22" spans="1:10" ht="30" x14ac:dyDescent="0.25">
      <c r="A22" s="12" t="s">
        <v>349</v>
      </c>
      <c r="B22" s="11" t="s">
        <v>1130</v>
      </c>
      <c r="C22" s="11" t="s">
        <v>52</v>
      </c>
      <c r="E22" s="11" t="s">
        <v>52</v>
      </c>
      <c r="G22" s="11" t="s">
        <v>52</v>
      </c>
      <c r="I22" s="11" t="s">
        <v>52</v>
      </c>
    </row>
    <row r="23" spans="1:10" x14ac:dyDescent="0.25">
      <c r="A23" s="12" t="s">
        <v>603</v>
      </c>
      <c r="B23" s="11" t="s">
        <v>1130</v>
      </c>
      <c r="C23" s="11" t="s">
        <v>70</v>
      </c>
      <c r="E23" s="11" t="s">
        <v>70</v>
      </c>
      <c r="G23" s="11" t="s">
        <v>70</v>
      </c>
      <c r="I23" s="11" t="s">
        <v>70</v>
      </c>
    </row>
    <row r="24" spans="1:10" x14ac:dyDescent="0.25">
      <c r="A24" s="12" t="s">
        <v>351</v>
      </c>
      <c r="B24" s="11" t="s">
        <v>1131</v>
      </c>
      <c r="C24" s="11" t="s">
        <v>52</v>
      </c>
      <c r="E24" s="11" t="s">
        <v>53</v>
      </c>
      <c r="F24" s="12" t="s">
        <v>356</v>
      </c>
      <c r="G24" s="11" t="s">
        <v>52</v>
      </c>
      <c r="I24" s="11" t="s">
        <v>70</v>
      </c>
    </row>
    <row r="25" spans="1:10" ht="135" x14ac:dyDescent="0.25">
      <c r="A25" s="12" t="s">
        <v>512</v>
      </c>
      <c r="B25" s="11" t="s">
        <v>1133</v>
      </c>
      <c r="C25" s="11" t="s">
        <v>52</v>
      </c>
      <c r="D25" s="12" t="s">
        <v>518</v>
      </c>
      <c r="E25" s="11" t="s">
        <v>70</v>
      </c>
      <c r="G25" s="11" t="s">
        <v>70</v>
      </c>
      <c r="I25" s="11" t="s">
        <v>52</v>
      </c>
      <c r="J25" s="12" t="s">
        <v>519</v>
      </c>
    </row>
    <row r="26" spans="1:10" ht="90" x14ac:dyDescent="0.25">
      <c r="A26" s="12" t="s">
        <v>620</v>
      </c>
      <c r="B26" s="11" t="s">
        <v>1133</v>
      </c>
      <c r="C26" s="11" t="s">
        <v>53</v>
      </c>
      <c r="D26" s="12" t="s">
        <v>628</v>
      </c>
      <c r="E26" s="11" t="s">
        <v>53</v>
      </c>
      <c r="F26" s="12" t="s">
        <v>629</v>
      </c>
      <c r="G26" s="11" t="s">
        <v>52</v>
      </c>
      <c r="H26" s="12" t="s">
        <v>630</v>
      </c>
      <c r="I26" s="11" t="s">
        <v>52</v>
      </c>
      <c r="J26" s="12" t="s">
        <v>631</v>
      </c>
    </row>
    <row r="27" spans="1:10" x14ac:dyDescent="0.25">
      <c r="A27" s="12" t="s">
        <v>50</v>
      </c>
      <c r="B27" s="11" t="s">
        <v>51</v>
      </c>
      <c r="C27" s="11" t="s">
        <v>52</v>
      </c>
      <c r="E27" s="11" t="s">
        <v>53</v>
      </c>
      <c r="G27" s="11" t="s">
        <v>52</v>
      </c>
      <c r="I27" s="11" t="s">
        <v>53</v>
      </c>
    </row>
    <row r="28" spans="1:10" ht="30" x14ac:dyDescent="0.25">
      <c r="A28" s="12" t="s">
        <v>67</v>
      </c>
      <c r="B28" s="11" t="s">
        <v>51</v>
      </c>
      <c r="C28" s="11" t="s">
        <v>70</v>
      </c>
      <c r="E28" s="11" t="s">
        <v>53</v>
      </c>
      <c r="F28" s="12" t="s">
        <v>71</v>
      </c>
      <c r="G28" s="11" t="s">
        <v>70</v>
      </c>
      <c r="I28" s="11" t="s">
        <v>52</v>
      </c>
    </row>
    <row r="29" spans="1:10" ht="45" x14ac:dyDescent="0.25">
      <c r="A29" s="12" t="s">
        <v>73</v>
      </c>
      <c r="B29" s="11" t="s">
        <v>51</v>
      </c>
      <c r="C29" s="11" t="s">
        <v>53</v>
      </c>
      <c r="D29" s="12" t="s">
        <v>79</v>
      </c>
      <c r="F29" s="12" t="s">
        <v>80</v>
      </c>
      <c r="G29" s="11" t="s">
        <v>52</v>
      </c>
      <c r="H29" s="12" t="s">
        <v>81</v>
      </c>
      <c r="I29" s="11" t="s">
        <v>52</v>
      </c>
      <c r="J29" s="12" t="s">
        <v>82</v>
      </c>
    </row>
    <row r="30" spans="1:10" ht="45" x14ac:dyDescent="0.25">
      <c r="A30" s="12" t="s">
        <v>90</v>
      </c>
      <c r="B30" s="11" t="s">
        <v>51</v>
      </c>
      <c r="C30" s="11" t="s">
        <v>70</v>
      </c>
      <c r="E30" s="11" t="s">
        <v>70</v>
      </c>
      <c r="G30" s="11" t="s">
        <v>70</v>
      </c>
      <c r="I30" s="11" t="s">
        <v>52</v>
      </c>
      <c r="J30" s="12" t="s">
        <v>93</v>
      </c>
    </row>
    <row r="31" spans="1:10" ht="30" x14ac:dyDescent="0.25">
      <c r="A31" s="12" t="s">
        <v>100</v>
      </c>
      <c r="B31" s="11" t="s">
        <v>51</v>
      </c>
      <c r="C31" s="11" t="s">
        <v>52</v>
      </c>
      <c r="E31" s="11" t="s">
        <v>52</v>
      </c>
      <c r="F31" s="12" t="s">
        <v>103</v>
      </c>
      <c r="G31" s="11" t="s">
        <v>52</v>
      </c>
      <c r="I31" s="11" t="s">
        <v>52</v>
      </c>
      <c r="J31" s="12" t="s">
        <v>104</v>
      </c>
    </row>
    <row r="32" spans="1:10" x14ac:dyDescent="0.25">
      <c r="A32" s="12" t="s">
        <v>109</v>
      </c>
      <c r="B32" s="11" t="s">
        <v>51</v>
      </c>
      <c r="C32" s="11" t="s">
        <v>70</v>
      </c>
      <c r="E32" s="11" t="s">
        <v>53</v>
      </c>
      <c r="G32" s="11" t="s">
        <v>52</v>
      </c>
      <c r="I32" s="11" t="s">
        <v>52</v>
      </c>
    </row>
    <row r="33" spans="1:10" x14ac:dyDescent="0.25">
      <c r="A33" s="12" t="s">
        <v>110</v>
      </c>
      <c r="B33" s="11" t="s">
        <v>51</v>
      </c>
      <c r="C33" s="11" t="s">
        <v>53</v>
      </c>
      <c r="E33" s="11" t="s">
        <v>53</v>
      </c>
      <c r="G33" s="11" t="s">
        <v>52</v>
      </c>
      <c r="I33" s="11" t="s">
        <v>52</v>
      </c>
    </row>
    <row r="34" spans="1:10" ht="120" x14ac:dyDescent="0.25">
      <c r="A34" s="12" t="s">
        <v>138</v>
      </c>
      <c r="B34" s="11" t="s">
        <v>51</v>
      </c>
      <c r="C34" s="11" t="s">
        <v>53</v>
      </c>
      <c r="D34" s="12" t="s">
        <v>141</v>
      </c>
      <c r="E34" s="11" t="s">
        <v>53</v>
      </c>
      <c r="F34" s="12" t="s">
        <v>142</v>
      </c>
      <c r="G34" s="11" t="s">
        <v>70</v>
      </c>
      <c r="H34" s="12" t="s">
        <v>143</v>
      </c>
      <c r="I34" s="11" t="s">
        <v>53</v>
      </c>
    </row>
    <row r="35" spans="1:10" ht="90" x14ac:dyDescent="0.25">
      <c r="A35" s="12" t="s">
        <v>146</v>
      </c>
      <c r="B35" s="11" t="s">
        <v>51</v>
      </c>
      <c r="C35" s="11" t="s">
        <v>53</v>
      </c>
      <c r="D35" s="12" t="s">
        <v>151</v>
      </c>
      <c r="E35" s="11" t="s">
        <v>52</v>
      </c>
      <c r="G35" s="11" t="s">
        <v>52</v>
      </c>
      <c r="I35" s="11" t="s">
        <v>52</v>
      </c>
    </row>
    <row r="36" spans="1:10" ht="30" x14ac:dyDescent="0.25">
      <c r="A36" s="12" t="s">
        <v>153</v>
      </c>
      <c r="B36" s="11" t="s">
        <v>51</v>
      </c>
      <c r="C36" s="11" t="s">
        <v>52</v>
      </c>
      <c r="D36" s="12" t="s">
        <v>154</v>
      </c>
      <c r="E36" s="11" t="s">
        <v>53</v>
      </c>
      <c r="F36" s="12" t="s">
        <v>155</v>
      </c>
      <c r="G36" s="11" t="s">
        <v>52</v>
      </c>
      <c r="I36" s="11" t="s">
        <v>52</v>
      </c>
    </row>
    <row r="37" spans="1:10" x14ac:dyDescent="0.25">
      <c r="A37" s="12" t="s">
        <v>157</v>
      </c>
      <c r="B37" s="11" t="s">
        <v>51</v>
      </c>
      <c r="C37" s="11" t="s">
        <v>52</v>
      </c>
      <c r="E37" s="11" t="s">
        <v>52</v>
      </c>
      <c r="G37" s="11" t="s">
        <v>70</v>
      </c>
      <c r="I37" s="11" t="s">
        <v>52</v>
      </c>
    </row>
    <row r="38" spans="1:10" x14ac:dyDescent="0.25">
      <c r="A38" s="12" t="s">
        <v>158</v>
      </c>
      <c r="B38" s="11" t="s">
        <v>51</v>
      </c>
      <c r="C38" s="11" t="s">
        <v>52</v>
      </c>
      <c r="E38" s="11" t="s">
        <v>52</v>
      </c>
      <c r="G38" s="11" t="s">
        <v>52</v>
      </c>
      <c r="I38" s="11" t="s">
        <v>52</v>
      </c>
    </row>
    <row r="39" spans="1:10" x14ac:dyDescent="0.25">
      <c r="A39" s="12" t="s">
        <v>159</v>
      </c>
      <c r="B39" s="11" t="s">
        <v>51</v>
      </c>
      <c r="C39" s="11" t="s">
        <v>53</v>
      </c>
      <c r="E39" s="11" t="s">
        <v>52</v>
      </c>
      <c r="G39" s="11" t="s">
        <v>53</v>
      </c>
      <c r="I39" s="11" t="s">
        <v>52</v>
      </c>
    </row>
    <row r="40" spans="1:10" ht="30" x14ac:dyDescent="0.25">
      <c r="A40" s="12" t="s">
        <v>161</v>
      </c>
      <c r="B40" s="11" t="s">
        <v>51</v>
      </c>
      <c r="C40" s="11" t="s">
        <v>52</v>
      </c>
      <c r="E40" s="11" t="s">
        <v>53</v>
      </c>
      <c r="F40" s="12" t="s">
        <v>162</v>
      </c>
      <c r="I40" s="11" t="s">
        <v>52</v>
      </c>
    </row>
    <row r="41" spans="1:10" ht="150" x14ac:dyDescent="0.25">
      <c r="A41" s="12" t="s">
        <v>166</v>
      </c>
      <c r="B41" s="11" t="s">
        <v>51</v>
      </c>
      <c r="C41" s="11" t="s">
        <v>53</v>
      </c>
      <c r="D41" s="12" t="s">
        <v>172</v>
      </c>
      <c r="E41" s="11" t="s">
        <v>53</v>
      </c>
      <c r="F41" s="12" t="s">
        <v>128</v>
      </c>
      <c r="G41" s="11" t="s">
        <v>52</v>
      </c>
      <c r="H41" s="12" t="s">
        <v>173</v>
      </c>
      <c r="I41" s="11" t="s">
        <v>52</v>
      </c>
      <c r="J41" s="12" t="s">
        <v>174</v>
      </c>
    </row>
    <row r="42" spans="1:10" x14ac:dyDescent="0.25">
      <c r="A42" s="12" t="s">
        <v>180</v>
      </c>
      <c r="B42" s="11" t="s">
        <v>51</v>
      </c>
      <c r="C42" s="11" t="s">
        <v>53</v>
      </c>
      <c r="E42" s="11" t="s">
        <v>53</v>
      </c>
      <c r="G42" s="11" t="s">
        <v>52</v>
      </c>
      <c r="I42" s="11" t="s">
        <v>53</v>
      </c>
    </row>
    <row r="43" spans="1:10" ht="45" x14ac:dyDescent="0.25">
      <c r="A43" s="12" t="s">
        <v>181</v>
      </c>
      <c r="B43" s="11" t="s">
        <v>51</v>
      </c>
      <c r="C43" s="11" t="s">
        <v>53</v>
      </c>
      <c r="D43" s="12" t="s">
        <v>189</v>
      </c>
      <c r="E43" s="11" t="s">
        <v>53</v>
      </c>
      <c r="F43" s="12" t="s">
        <v>190</v>
      </c>
      <c r="G43" s="11" t="s">
        <v>52</v>
      </c>
      <c r="H43" s="12" t="s">
        <v>191</v>
      </c>
      <c r="I43" s="11" t="s">
        <v>52</v>
      </c>
      <c r="J43" s="12" t="s">
        <v>192</v>
      </c>
    </row>
    <row r="44" spans="1:10" x14ac:dyDescent="0.25">
      <c r="A44" s="12" t="s">
        <v>198</v>
      </c>
      <c r="B44" s="11" t="s">
        <v>51</v>
      </c>
      <c r="C44" s="11" t="s">
        <v>53</v>
      </c>
      <c r="E44" s="11" t="s">
        <v>53</v>
      </c>
      <c r="G44" s="11" t="s">
        <v>52</v>
      </c>
      <c r="I44" s="11" t="s">
        <v>52</v>
      </c>
    </row>
    <row r="45" spans="1:10" x14ac:dyDescent="0.25">
      <c r="A45" s="12" t="s">
        <v>199</v>
      </c>
      <c r="B45" s="11" t="s">
        <v>51</v>
      </c>
      <c r="C45" s="11" t="s">
        <v>53</v>
      </c>
      <c r="E45" s="11" t="s">
        <v>53</v>
      </c>
      <c r="F45" s="12" t="s">
        <v>200</v>
      </c>
      <c r="G45" s="11" t="s">
        <v>70</v>
      </c>
      <c r="I45" s="11" t="s">
        <v>52</v>
      </c>
    </row>
    <row r="46" spans="1:10" ht="60" x14ac:dyDescent="0.25">
      <c r="A46" s="12" t="s">
        <v>201</v>
      </c>
      <c r="B46" s="11" t="s">
        <v>51</v>
      </c>
      <c r="C46" s="11" t="s">
        <v>70</v>
      </c>
      <c r="D46" s="12" t="s">
        <v>209</v>
      </c>
      <c r="E46" s="11" t="s">
        <v>53</v>
      </c>
      <c r="F46" s="12" t="s">
        <v>210</v>
      </c>
      <c r="G46" s="11" t="s">
        <v>70</v>
      </c>
      <c r="H46" s="12" t="s">
        <v>211</v>
      </c>
      <c r="I46" s="11" t="s">
        <v>52</v>
      </c>
    </row>
    <row r="47" spans="1:10" ht="45" x14ac:dyDescent="0.25">
      <c r="A47" s="12" t="s">
        <v>219</v>
      </c>
      <c r="B47" s="11" t="s">
        <v>51</v>
      </c>
      <c r="C47" s="11" t="s">
        <v>52</v>
      </c>
      <c r="D47" s="12" t="s">
        <v>227</v>
      </c>
      <c r="E47" s="11" t="s">
        <v>53</v>
      </c>
      <c r="F47" s="12" t="s">
        <v>228</v>
      </c>
      <c r="G47" s="11" t="s">
        <v>52</v>
      </c>
      <c r="H47" s="12" t="s">
        <v>229</v>
      </c>
      <c r="I47" s="11" t="s">
        <v>52</v>
      </c>
      <c r="J47" s="12" t="s">
        <v>230</v>
      </c>
    </row>
    <row r="48" spans="1:10" x14ac:dyDescent="0.25">
      <c r="A48" s="12" t="s">
        <v>253</v>
      </c>
      <c r="B48" s="11" t="s">
        <v>51</v>
      </c>
      <c r="C48" s="11" t="s">
        <v>53</v>
      </c>
      <c r="D48" s="12" t="s">
        <v>261</v>
      </c>
      <c r="E48" s="11" t="s">
        <v>53</v>
      </c>
      <c r="G48" s="11" t="s">
        <v>52</v>
      </c>
      <c r="I48" s="11" t="s">
        <v>52</v>
      </c>
      <c r="J48" s="12" t="s">
        <v>262</v>
      </c>
    </row>
    <row r="49" spans="1:10" ht="45" x14ac:dyDescent="0.25">
      <c r="A49" s="12" t="s">
        <v>263</v>
      </c>
      <c r="B49" s="11" t="s">
        <v>51</v>
      </c>
      <c r="C49" s="11" t="s">
        <v>53</v>
      </c>
      <c r="D49" s="12" t="s">
        <v>265</v>
      </c>
      <c r="E49" s="11" t="s">
        <v>53</v>
      </c>
      <c r="F49" s="12" t="s">
        <v>266</v>
      </c>
      <c r="G49" s="11" t="s">
        <v>52</v>
      </c>
      <c r="H49" s="12" t="s">
        <v>267</v>
      </c>
      <c r="I49" s="11" t="s">
        <v>52</v>
      </c>
      <c r="J49" s="12" t="s">
        <v>268</v>
      </c>
    </row>
    <row r="50" spans="1:10" ht="90" x14ac:dyDescent="0.25">
      <c r="A50" s="12" t="s">
        <v>271</v>
      </c>
      <c r="B50" s="11" t="s">
        <v>51</v>
      </c>
      <c r="C50" s="11" t="s">
        <v>52</v>
      </c>
      <c r="D50" s="12" t="s">
        <v>276</v>
      </c>
      <c r="E50" s="11" t="s">
        <v>52</v>
      </c>
      <c r="G50" s="11" t="s">
        <v>52</v>
      </c>
      <c r="I50" s="11" t="s">
        <v>52</v>
      </c>
      <c r="J50" s="12" t="s">
        <v>277</v>
      </c>
    </row>
    <row r="51" spans="1:10" x14ac:dyDescent="0.25">
      <c r="A51" s="12" t="s">
        <v>284</v>
      </c>
      <c r="B51" s="11" t="s">
        <v>51</v>
      </c>
      <c r="C51" s="11" t="s">
        <v>53</v>
      </c>
      <c r="E51" s="11" t="s">
        <v>53</v>
      </c>
      <c r="G51" s="11" t="s">
        <v>52</v>
      </c>
      <c r="I51" s="11" t="s">
        <v>52</v>
      </c>
    </row>
    <row r="52" spans="1:10" x14ac:dyDescent="0.25">
      <c r="A52" s="12" t="s">
        <v>285</v>
      </c>
      <c r="B52" s="11" t="s">
        <v>51</v>
      </c>
      <c r="C52" s="11" t="s">
        <v>52</v>
      </c>
      <c r="E52" s="11" t="s">
        <v>52</v>
      </c>
      <c r="G52" s="11" t="s">
        <v>52</v>
      </c>
      <c r="I52" s="11" t="s">
        <v>52</v>
      </c>
    </row>
    <row r="53" spans="1:10" x14ac:dyDescent="0.25">
      <c r="A53" s="12" t="s">
        <v>286</v>
      </c>
      <c r="B53" s="11" t="s">
        <v>51</v>
      </c>
      <c r="C53" s="11" t="s">
        <v>52</v>
      </c>
      <c r="E53" s="11" t="s">
        <v>52</v>
      </c>
      <c r="G53" s="11" t="s">
        <v>52</v>
      </c>
      <c r="I53" s="11" t="s">
        <v>52</v>
      </c>
    </row>
    <row r="54" spans="1:10" x14ac:dyDescent="0.25">
      <c r="A54" s="12" t="s">
        <v>303</v>
      </c>
      <c r="B54" s="11" t="s">
        <v>51</v>
      </c>
      <c r="C54" s="11" t="s">
        <v>52</v>
      </c>
      <c r="E54" s="11" t="s">
        <v>52</v>
      </c>
      <c r="G54" s="11" t="s">
        <v>52</v>
      </c>
      <c r="I54" s="11" t="s">
        <v>70</v>
      </c>
    </row>
    <row r="55" spans="1:10" x14ac:dyDescent="0.25">
      <c r="A55" s="12" t="s">
        <v>304</v>
      </c>
      <c r="B55" s="11" t="s">
        <v>51</v>
      </c>
      <c r="C55" s="11" t="s">
        <v>53</v>
      </c>
      <c r="E55" s="11" t="s">
        <v>52</v>
      </c>
      <c r="G55" s="11" t="s">
        <v>52</v>
      </c>
      <c r="I55" s="11" t="s">
        <v>53</v>
      </c>
    </row>
    <row r="56" spans="1:10" x14ac:dyDescent="0.25">
      <c r="A56" s="12" t="s">
        <v>305</v>
      </c>
      <c r="B56" s="11" t="s">
        <v>51</v>
      </c>
      <c r="C56" s="11" t="s">
        <v>53</v>
      </c>
      <c r="D56" s="12" t="s">
        <v>306</v>
      </c>
      <c r="E56" s="11" t="s">
        <v>53</v>
      </c>
      <c r="F56" s="12" t="s">
        <v>306</v>
      </c>
      <c r="G56" s="11" t="s">
        <v>52</v>
      </c>
      <c r="H56" s="12" t="s">
        <v>306</v>
      </c>
      <c r="I56" s="11" t="s">
        <v>52</v>
      </c>
    </row>
    <row r="57" spans="1:10" ht="45" x14ac:dyDescent="0.25">
      <c r="A57" s="12" t="s">
        <v>307</v>
      </c>
      <c r="B57" s="11" t="s">
        <v>51</v>
      </c>
      <c r="C57" s="11" t="s">
        <v>52</v>
      </c>
      <c r="D57" s="12" t="s">
        <v>311</v>
      </c>
      <c r="E57" s="11" t="s">
        <v>52</v>
      </c>
      <c r="F57" s="12" t="s">
        <v>80</v>
      </c>
      <c r="G57" s="11" t="s">
        <v>52</v>
      </c>
      <c r="H57" s="12" t="s">
        <v>81</v>
      </c>
      <c r="I57" s="11" t="s">
        <v>52</v>
      </c>
      <c r="J57" s="12" t="s">
        <v>312</v>
      </c>
    </row>
    <row r="58" spans="1:10" ht="75" x14ac:dyDescent="0.25">
      <c r="A58" s="12" t="s">
        <v>318</v>
      </c>
      <c r="B58" s="11" t="s">
        <v>51</v>
      </c>
      <c r="C58" s="11" t="s">
        <v>52</v>
      </c>
      <c r="D58" s="12" t="s">
        <v>323</v>
      </c>
      <c r="E58" s="11" t="s">
        <v>52</v>
      </c>
      <c r="F58" s="12" t="s">
        <v>324</v>
      </c>
      <c r="G58" s="11" t="s">
        <v>70</v>
      </c>
      <c r="H58" s="12" t="s">
        <v>325</v>
      </c>
      <c r="I58" s="11" t="s">
        <v>52</v>
      </c>
      <c r="J58" s="12" t="s">
        <v>326</v>
      </c>
    </row>
    <row r="59" spans="1:10" ht="75" x14ac:dyDescent="0.25">
      <c r="A59" s="12" t="s">
        <v>331</v>
      </c>
      <c r="B59" s="11" t="s">
        <v>51</v>
      </c>
      <c r="C59" s="11" t="s">
        <v>53</v>
      </c>
      <c r="D59" s="12" t="s">
        <v>297</v>
      </c>
      <c r="E59" s="11" t="s">
        <v>53</v>
      </c>
      <c r="F59" s="12" t="s">
        <v>334</v>
      </c>
      <c r="G59" s="11" t="s">
        <v>53</v>
      </c>
      <c r="H59" s="12" t="s">
        <v>335</v>
      </c>
      <c r="I59" s="11" t="s">
        <v>53</v>
      </c>
      <c r="J59" s="12" t="s">
        <v>300</v>
      </c>
    </row>
    <row r="60" spans="1:10" x14ac:dyDescent="0.25">
      <c r="A60" s="12" t="s">
        <v>336</v>
      </c>
      <c r="B60" s="11" t="s">
        <v>51</v>
      </c>
      <c r="C60" s="11" t="s">
        <v>52</v>
      </c>
      <c r="E60" s="11" t="s">
        <v>52</v>
      </c>
      <c r="G60" s="11" t="s">
        <v>52</v>
      </c>
      <c r="I60" s="11" t="s">
        <v>52</v>
      </c>
    </row>
    <row r="61" spans="1:10" x14ac:dyDescent="0.25">
      <c r="A61" s="12" t="s">
        <v>362</v>
      </c>
      <c r="B61" s="11" t="s">
        <v>51</v>
      </c>
      <c r="C61" s="11" t="s">
        <v>53</v>
      </c>
      <c r="D61" s="12" t="s">
        <v>363</v>
      </c>
      <c r="E61" s="11" t="s">
        <v>52</v>
      </c>
      <c r="G61" s="11" t="s">
        <v>52</v>
      </c>
      <c r="I61" s="11" t="s">
        <v>52</v>
      </c>
    </row>
    <row r="62" spans="1:10" ht="60" x14ac:dyDescent="0.25">
      <c r="A62" s="12" t="s">
        <v>364</v>
      </c>
      <c r="B62" s="11" t="s">
        <v>51</v>
      </c>
      <c r="C62" s="11" t="s">
        <v>53</v>
      </c>
      <c r="D62" s="12" t="s">
        <v>371</v>
      </c>
      <c r="E62" s="11" t="s">
        <v>53</v>
      </c>
      <c r="F62" s="12" t="s">
        <v>372</v>
      </c>
      <c r="G62" s="11" t="s">
        <v>52</v>
      </c>
      <c r="H62" s="12" t="s">
        <v>373</v>
      </c>
      <c r="I62" s="11" t="s">
        <v>52</v>
      </c>
      <c r="J62" s="12" t="s">
        <v>374</v>
      </c>
    </row>
    <row r="63" spans="1:10" ht="75" x14ac:dyDescent="0.25">
      <c r="A63" s="12" t="s">
        <v>381</v>
      </c>
      <c r="B63" s="11" t="s">
        <v>51</v>
      </c>
      <c r="C63" s="11" t="s">
        <v>52</v>
      </c>
      <c r="D63" s="12" t="s">
        <v>387</v>
      </c>
      <c r="E63" s="11" t="s">
        <v>52</v>
      </c>
      <c r="F63" s="12" t="s">
        <v>245</v>
      </c>
      <c r="G63" s="11" t="s">
        <v>52</v>
      </c>
      <c r="I63" s="11" t="s">
        <v>52</v>
      </c>
      <c r="J63" s="12" t="s">
        <v>388</v>
      </c>
    </row>
    <row r="64" spans="1:10" ht="45" x14ac:dyDescent="0.25">
      <c r="A64" s="12" t="s">
        <v>393</v>
      </c>
      <c r="B64" s="11" t="s">
        <v>51</v>
      </c>
      <c r="C64" s="11" t="s">
        <v>53</v>
      </c>
      <c r="D64" s="12" t="s">
        <v>189</v>
      </c>
      <c r="E64" s="11" t="s">
        <v>53</v>
      </c>
      <c r="F64" s="12" t="s">
        <v>190</v>
      </c>
      <c r="G64" s="11" t="s">
        <v>52</v>
      </c>
      <c r="H64" s="12" t="s">
        <v>191</v>
      </c>
      <c r="I64" s="11" t="s">
        <v>52</v>
      </c>
      <c r="J64" s="12" t="s">
        <v>192</v>
      </c>
    </row>
    <row r="65" spans="1:10" ht="60" x14ac:dyDescent="0.25">
      <c r="A65" s="12" t="s">
        <v>396</v>
      </c>
      <c r="B65" s="11" t="s">
        <v>51</v>
      </c>
      <c r="C65" s="11" t="s">
        <v>52</v>
      </c>
      <c r="D65" s="12" t="s">
        <v>404</v>
      </c>
      <c r="E65" s="11" t="s">
        <v>52</v>
      </c>
      <c r="F65" s="12" t="s">
        <v>405</v>
      </c>
      <c r="G65" s="11" t="s">
        <v>52</v>
      </c>
      <c r="I65" s="11" t="s">
        <v>52</v>
      </c>
      <c r="J65" s="12" t="s">
        <v>406</v>
      </c>
    </row>
    <row r="66" spans="1:10" ht="45" x14ac:dyDescent="0.25">
      <c r="A66" s="12" t="s">
        <v>423</v>
      </c>
      <c r="B66" s="11" t="s">
        <v>51</v>
      </c>
      <c r="C66" s="11" t="s">
        <v>53</v>
      </c>
      <c r="D66" s="12" t="s">
        <v>429</v>
      </c>
      <c r="E66" s="11" t="s">
        <v>53</v>
      </c>
      <c r="F66" s="12" t="s">
        <v>430</v>
      </c>
      <c r="G66" s="11" t="s">
        <v>52</v>
      </c>
      <c r="H66" s="12" t="s">
        <v>431</v>
      </c>
      <c r="I66" s="11" t="s">
        <v>52</v>
      </c>
    </row>
    <row r="67" spans="1:10" x14ac:dyDescent="0.25">
      <c r="A67" s="12" t="s">
        <v>434</v>
      </c>
      <c r="B67" s="11" t="s">
        <v>51</v>
      </c>
      <c r="C67" s="11" t="s">
        <v>52</v>
      </c>
      <c r="E67" s="11" t="s">
        <v>52</v>
      </c>
      <c r="G67" s="11" t="s">
        <v>52</v>
      </c>
      <c r="I67" s="11" t="s">
        <v>52</v>
      </c>
    </row>
    <row r="68" spans="1:10" x14ac:dyDescent="0.25">
      <c r="A68" s="12" t="s">
        <v>436</v>
      </c>
      <c r="B68" s="11" t="s">
        <v>51</v>
      </c>
      <c r="C68" s="11" t="s">
        <v>52</v>
      </c>
      <c r="E68" s="11" t="s">
        <v>52</v>
      </c>
      <c r="G68" s="11" t="s">
        <v>52</v>
      </c>
      <c r="I68" s="11" t="s">
        <v>52</v>
      </c>
    </row>
    <row r="69" spans="1:10" ht="60" x14ac:dyDescent="0.25">
      <c r="A69" s="12" t="s">
        <v>440</v>
      </c>
      <c r="B69" s="11" t="s">
        <v>51</v>
      </c>
      <c r="C69" s="11" t="s">
        <v>52</v>
      </c>
      <c r="D69" s="12" t="s">
        <v>445</v>
      </c>
      <c r="E69" s="11" t="s">
        <v>52</v>
      </c>
      <c r="F69" s="12" t="s">
        <v>446</v>
      </c>
      <c r="G69" s="11" t="s">
        <v>52</v>
      </c>
      <c r="H69" s="12" t="s">
        <v>447</v>
      </c>
      <c r="I69" s="11" t="s">
        <v>52</v>
      </c>
    </row>
    <row r="70" spans="1:10" ht="45" x14ac:dyDescent="0.25">
      <c r="A70" s="12" t="s">
        <v>464</v>
      </c>
      <c r="B70" s="11" t="s">
        <v>51</v>
      </c>
      <c r="C70" s="11" t="s">
        <v>53</v>
      </c>
      <c r="D70" s="12" t="s">
        <v>189</v>
      </c>
      <c r="E70" s="11" t="s">
        <v>53</v>
      </c>
      <c r="F70" s="12" t="s">
        <v>190</v>
      </c>
      <c r="G70" s="11" t="s">
        <v>52</v>
      </c>
      <c r="H70" s="12" t="s">
        <v>191</v>
      </c>
      <c r="I70" s="11" t="s">
        <v>52</v>
      </c>
      <c r="J70" s="12" t="s">
        <v>192</v>
      </c>
    </row>
    <row r="71" spans="1:10" x14ac:dyDescent="0.25">
      <c r="A71" s="12" t="s">
        <v>480</v>
      </c>
      <c r="B71" s="11" t="s">
        <v>51</v>
      </c>
      <c r="C71" s="11" t="s">
        <v>53</v>
      </c>
      <c r="E71" s="11" t="s">
        <v>52</v>
      </c>
      <c r="G71" s="11" t="s">
        <v>52</v>
      </c>
      <c r="I71" s="11" t="s">
        <v>53</v>
      </c>
    </row>
    <row r="72" spans="1:10" ht="270" x14ac:dyDescent="0.25">
      <c r="A72" s="12" t="s">
        <v>481</v>
      </c>
      <c r="B72" s="11" t="s">
        <v>51</v>
      </c>
      <c r="C72" s="11" t="s">
        <v>53</v>
      </c>
      <c r="D72" s="12" t="s">
        <v>489</v>
      </c>
      <c r="E72" s="11" t="s">
        <v>53</v>
      </c>
      <c r="F72" s="12" t="s">
        <v>128</v>
      </c>
      <c r="G72" s="11" t="s">
        <v>52</v>
      </c>
      <c r="H72" s="12" t="s">
        <v>490</v>
      </c>
      <c r="I72" s="11" t="s">
        <v>52</v>
      </c>
      <c r="J72" s="12" t="s">
        <v>491</v>
      </c>
    </row>
    <row r="73" spans="1:10" ht="75" x14ac:dyDescent="0.25">
      <c r="A73" s="12" t="s">
        <v>501</v>
      </c>
      <c r="B73" s="11" t="s">
        <v>51</v>
      </c>
      <c r="C73" s="11" t="s">
        <v>53</v>
      </c>
      <c r="D73" s="12" t="s">
        <v>508</v>
      </c>
      <c r="E73" s="11" t="s">
        <v>53</v>
      </c>
      <c r="F73" s="12" t="s">
        <v>509</v>
      </c>
      <c r="G73" s="11" t="s">
        <v>53</v>
      </c>
      <c r="H73" s="12" t="s">
        <v>510</v>
      </c>
      <c r="I73" s="11" t="s">
        <v>53</v>
      </c>
      <c r="J73" s="12" t="s">
        <v>511</v>
      </c>
    </row>
    <row r="74" spans="1:10" x14ac:dyDescent="0.25">
      <c r="A74" s="12" t="s">
        <v>522</v>
      </c>
      <c r="B74" s="11" t="s">
        <v>51</v>
      </c>
      <c r="C74" s="11" t="s">
        <v>70</v>
      </c>
      <c r="E74" s="11" t="s">
        <v>70</v>
      </c>
      <c r="G74" s="11" t="s">
        <v>70</v>
      </c>
      <c r="I74" s="11" t="s">
        <v>70</v>
      </c>
    </row>
    <row r="75" spans="1:10" x14ac:dyDescent="0.25">
      <c r="A75" s="12" t="s">
        <v>530</v>
      </c>
      <c r="B75" s="11" t="s">
        <v>51</v>
      </c>
      <c r="C75" s="11" t="s">
        <v>52</v>
      </c>
      <c r="E75" s="11" t="s">
        <v>52</v>
      </c>
      <c r="G75" s="11" t="s">
        <v>52</v>
      </c>
      <c r="I75" s="11" t="s">
        <v>52</v>
      </c>
    </row>
    <row r="76" spans="1:10" x14ac:dyDescent="0.25">
      <c r="A76" s="12" t="s">
        <v>532</v>
      </c>
      <c r="B76" s="11" t="s">
        <v>51</v>
      </c>
      <c r="C76" s="11" t="s">
        <v>52</v>
      </c>
      <c r="E76" s="11" t="s">
        <v>52</v>
      </c>
      <c r="G76" s="11" t="s">
        <v>52</v>
      </c>
      <c r="I76" s="11" t="s">
        <v>52</v>
      </c>
    </row>
    <row r="77" spans="1:10" ht="45" x14ac:dyDescent="0.25">
      <c r="A77" s="12" t="s">
        <v>535</v>
      </c>
      <c r="B77" s="11" t="s">
        <v>51</v>
      </c>
      <c r="C77" s="11" t="s">
        <v>53</v>
      </c>
      <c r="D77" s="12" t="s">
        <v>541</v>
      </c>
      <c r="E77" s="11" t="s">
        <v>52</v>
      </c>
      <c r="F77" s="12" t="s">
        <v>542</v>
      </c>
      <c r="G77" s="11" t="s">
        <v>52</v>
      </c>
      <c r="I77" s="11" t="s">
        <v>52</v>
      </c>
    </row>
    <row r="78" spans="1:10" ht="45" x14ac:dyDescent="0.25">
      <c r="A78" s="12" t="s">
        <v>546</v>
      </c>
      <c r="B78" s="11" t="s">
        <v>51</v>
      </c>
      <c r="C78" s="11" t="s">
        <v>53</v>
      </c>
      <c r="D78" s="12" t="s">
        <v>548</v>
      </c>
      <c r="E78" s="11" t="s">
        <v>53</v>
      </c>
      <c r="F78" s="12" t="s">
        <v>190</v>
      </c>
      <c r="G78" s="11" t="s">
        <v>52</v>
      </c>
      <c r="H78" s="12" t="s">
        <v>191</v>
      </c>
      <c r="I78" s="11" t="s">
        <v>52</v>
      </c>
      <c r="J78" s="12" t="s">
        <v>549</v>
      </c>
    </row>
    <row r="79" spans="1:10" ht="45" x14ac:dyDescent="0.25">
      <c r="A79" s="12" t="s">
        <v>556</v>
      </c>
      <c r="B79" s="11" t="s">
        <v>51</v>
      </c>
      <c r="C79" s="11" t="s">
        <v>53</v>
      </c>
      <c r="D79" s="12" t="s">
        <v>558</v>
      </c>
      <c r="E79" s="11" t="s">
        <v>53</v>
      </c>
      <c r="F79" s="12" t="s">
        <v>559</v>
      </c>
      <c r="G79" s="11" t="s">
        <v>52</v>
      </c>
      <c r="H79" s="12" t="s">
        <v>191</v>
      </c>
      <c r="I79" s="11" t="s">
        <v>52</v>
      </c>
      <c r="J79" s="12" t="s">
        <v>560</v>
      </c>
    </row>
    <row r="80" spans="1:10" x14ac:dyDescent="0.25">
      <c r="A80" s="12" t="s">
        <v>565</v>
      </c>
      <c r="B80" s="11" t="s">
        <v>51</v>
      </c>
      <c r="C80" s="11" t="s">
        <v>53</v>
      </c>
      <c r="E80" s="11" t="s">
        <v>53</v>
      </c>
      <c r="G80" s="11" t="s">
        <v>53</v>
      </c>
      <c r="I80" s="11" t="s">
        <v>52</v>
      </c>
    </row>
    <row r="81" spans="1:10" ht="45" x14ac:dyDescent="0.25">
      <c r="A81" s="12" t="s">
        <v>578</v>
      </c>
      <c r="B81" s="11" t="s">
        <v>51</v>
      </c>
      <c r="C81" s="11" t="s">
        <v>53</v>
      </c>
      <c r="D81" s="12" t="s">
        <v>586</v>
      </c>
      <c r="E81" s="11" t="s">
        <v>53</v>
      </c>
      <c r="F81" s="12" t="s">
        <v>587</v>
      </c>
      <c r="G81" s="11" t="s">
        <v>53</v>
      </c>
      <c r="H81" s="12" t="s">
        <v>588</v>
      </c>
      <c r="I81" s="11" t="s">
        <v>53</v>
      </c>
      <c r="J81" s="12" t="s">
        <v>589</v>
      </c>
    </row>
    <row r="82" spans="1:10" x14ac:dyDescent="0.25">
      <c r="A82" s="12" t="s">
        <v>597</v>
      </c>
      <c r="B82" s="11" t="s">
        <v>51</v>
      </c>
      <c r="C82" s="11" t="s">
        <v>52</v>
      </c>
      <c r="E82" s="11" t="s">
        <v>52</v>
      </c>
      <c r="G82" s="11" t="s">
        <v>52</v>
      </c>
      <c r="I82" s="11" t="s">
        <v>53</v>
      </c>
    </row>
    <row r="83" spans="1:10" x14ac:dyDescent="0.25">
      <c r="A83" s="12" t="s">
        <v>606</v>
      </c>
      <c r="B83" s="11" t="s">
        <v>51</v>
      </c>
      <c r="C83" s="11" t="s">
        <v>52</v>
      </c>
      <c r="E83" s="11" t="s">
        <v>52</v>
      </c>
      <c r="G83" s="11" t="s">
        <v>52</v>
      </c>
      <c r="I83" s="11" t="s">
        <v>52</v>
      </c>
    </row>
    <row r="84" spans="1:10" x14ac:dyDescent="0.25">
      <c r="A84" s="12" t="s">
        <v>607</v>
      </c>
      <c r="B84" s="11" t="s">
        <v>51</v>
      </c>
      <c r="C84" s="11" t="s">
        <v>52</v>
      </c>
      <c r="E84" s="11" t="s">
        <v>52</v>
      </c>
      <c r="G84" s="11" t="s">
        <v>52</v>
      </c>
      <c r="I84" s="11" t="s">
        <v>52</v>
      </c>
    </row>
    <row r="85" spans="1:10" x14ac:dyDescent="0.25">
      <c r="A85" s="12" t="s">
        <v>609</v>
      </c>
      <c r="B85" s="11" t="s">
        <v>51</v>
      </c>
      <c r="C85" s="11" t="s">
        <v>52</v>
      </c>
      <c r="E85" s="11" t="s">
        <v>52</v>
      </c>
      <c r="G85" s="11" t="s">
        <v>52</v>
      </c>
      <c r="I85" s="11" t="s">
        <v>52</v>
      </c>
    </row>
    <row r="86" spans="1:10" x14ac:dyDescent="0.25">
      <c r="A86" s="12" t="s">
        <v>611</v>
      </c>
      <c r="B86" s="11" t="s">
        <v>51</v>
      </c>
      <c r="C86" s="11" t="s">
        <v>53</v>
      </c>
      <c r="E86" s="11" t="s">
        <v>53</v>
      </c>
      <c r="G86" s="11" t="s">
        <v>52</v>
      </c>
      <c r="I86" s="11" t="s">
        <v>52</v>
      </c>
    </row>
    <row r="87" spans="1:10" x14ac:dyDescent="0.25">
      <c r="A87" s="12" t="s">
        <v>613</v>
      </c>
      <c r="B87" s="11" t="s">
        <v>51</v>
      </c>
      <c r="C87" s="11" t="s">
        <v>53</v>
      </c>
      <c r="E87" s="11" t="s">
        <v>53</v>
      </c>
      <c r="G87" s="11" t="s">
        <v>52</v>
      </c>
      <c r="I87" s="11" t="s">
        <v>52</v>
      </c>
    </row>
    <row r="88" spans="1:10" x14ac:dyDescent="0.25">
      <c r="A88" s="12" t="s">
        <v>615</v>
      </c>
      <c r="B88" s="11" t="s">
        <v>51</v>
      </c>
      <c r="C88" s="11" t="s">
        <v>53</v>
      </c>
      <c r="E88" s="11" t="s">
        <v>52</v>
      </c>
      <c r="G88" s="11" t="s">
        <v>52</v>
      </c>
      <c r="I88" s="11" t="s">
        <v>53</v>
      </c>
    </row>
    <row r="89" spans="1:10" x14ac:dyDescent="0.25">
      <c r="A89" s="12" t="s">
        <v>617</v>
      </c>
      <c r="B89" s="11" t="s">
        <v>51</v>
      </c>
      <c r="C89" s="11" t="s">
        <v>52</v>
      </c>
      <c r="E89" s="11" t="s">
        <v>52</v>
      </c>
      <c r="G89" s="11" t="s">
        <v>52</v>
      </c>
      <c r="I89" s="11" t="s">
        <v>52</v>
      </c>
    </row>
    <row r="90" spans="1:10" x14ac:dyDescent="0.25">
      <c r="A90" s="12" t="s">
        <v>618</v>
      </c>
      <c r="B90" s="11" t="s">
        <v>51</v>
      </c>
      <c r="C90" s="11" t="s">
        <v>70</v>
      </c>
      <c r="E90" s="11" t="s">
        <v>70</v>
      </c>
      <c r="G90" s="11" t="s">
        <v>70</v>
      </c>
      <c r="I90" s="11" t="s">
        <v>70</v>
      </c>
    </row>
    <row r="91" spans="1:10" x14ac:dyDescent="0.25">
      <c r="A91" s="12" t="s">
        <v>652</v>
      </c>
      <c r="B91" s="11" t="s">
        <v>51</v>
      </c>
      <c r="C91" s="11" t="s">
        <v>52</v>
      </c>
      <c r="E91" s="11" t="s">
        <v>52</v>
      </c>
      <c r="G91" s="11" t="s">
        <v>52</v>
      </c>
      <c r="I91" s="11" t="s">
        <v>52</v>
      </c>
    </row>
    <row r="92" spans="1:10" x14ac:dyDescent="0.25">
      <c r="A92" s="12" t="s">
        <v>654</v>
      </c>
      <c r="B92" s="11" t="s">
        <v>51</v>
      </c>
      <c r="C92" s="11" t="s">
        <v>53</v>
      </c>
      <c r="E92" s="11" t="s">
        <v>53</v>
      </c>
      <c r="G92" s="11" t="s">
        <v>52</v>
      </c>
      <c r="I92" s="11" t="s">
        <v>52</v>
      </c>
    </row>
    <row r="93" spans="1:10" x14ac:dyDescent="0.25">
      <c r="A93" s="12" t="s">
        <v>656</v>
      </c>
      <c r="B93" s="11" t="s">
        <v>51</v>
      </c>
      <c r="C93" s="11" t="s">
        <v>53</v>
      </c>
      <c r="E93" s="11" t="s">
        <v>53</v>
      </c>
      <c r="G93" s="11" t="s">
        <v>53</v>
      </c>
      <c r="I93" s="11" t="s">
        <v>53</v>
      </c>
    </row>
    <row r="94" spans="1:10" x14ac:dyDescent="0.25">
      <c r="A94" s="12" t="s">
        <v>658</v>
      </c>
      <c r="B94" s="11" t="s">
        <v>51</v>
      </c>
      <c r="C94" s="11" t="s">
        <v>53</v>
      </c>
      <c r="E94" s="11" t="s">
        <v>53</v>
      </c>
      <c r="G94" s="11" t="s">
        <v>53</v>
      </c>
      <c r="I94" s="11" t="s">
        <v>53</v>
      </c>
    </row>
    <row r="95" spans="1:10" x14ac:dyDescent="0.25">
      <c r="A95" s="12" t="s">
        <v>661</v>
      </c>
      <c r="B95" s="11" t="s">
        <v>51</v>
      </c>
      <c r="C95" s="11" t="s">
        <v>52</v>
      </c>
      <c r="E95" s="11" t="s">
        <v>53</v>
      </c>
      <c r="G95" s="11" t="s">
        <v>52</v>
      </c>
      <c r="I95" s="11" t="s">
        <v>52</v>
      </c>
    </row>
    <row r="96" spans="1:10" x14ac:dyDescent="0.25">
      <c r="A96" s="12" t="s">
        <v>682</v>
      </c>
      <c r="B96" s="11" t="s">
        <v>51</v>
      </c>
      <c r="C96" s="11" t="s">
        <v>53</v>
      </c>
      <c r="E96" s="11" t="s">
        <v>53</v>
      </c>
      <c r="G96" s="11" t="s">
        <v>52</v>
      </c>
      <c r="I96" s="11" t="s">
        <v>52</v>
      </c>
    </row>
  </sheetData>
  <sheetProtection algorithmName="SHA-512" hashValue="secKGuS6FEhGYYKPt6rjGqSdpkmRW4c5P9N6kcAYkNnud3OU9h4yPQ46X5s5eKGA+WotBGgmvVQzIfUG2JbdKQ==" saltValue="JJ+5zJHNl4UU6N/C5fJ9kg==" spinCount="100000" sheet="1" objects="1" scenarios="1" selectLockedCells="1" selectUnlockedCells="1"/>
  <sortState ref="A5:J96">
    <sortCondition ref="B4"/>
  </sortState>
  <mergeCells count="2">
    <mergeCell ref="A1:X1"/>
    <mergeCell ref="A2:X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workbookViewId="0">
      <selection activeCell="A5" sqref="A5:XFD7"/>
    </sheetView>
  </sheetViews>
  <sheetFormatPr baseColWidth="10" defaultColWidth="11.42578125" defaultRowHeight="15" x14ac:dyDescent="0.25"/>
  <cols>
    <col min="1" max="1" width="66.7109375" style="12" customWidth="1"/>
    <col min="2" max="2" width="11.7109375" style="11" customWidth="1"/>
    <col min="3" max="3" width="26.7109375" style="11" customWidth="1"/>
    <col min="4" max="4" width="85.7109375" style="12" customWidth="1"/>
    <col min="5" max="5" width="26.7109375" style="11" customWidth="1"/>
    <col min="6" max="6" width="85.7109375" style="12" customWidth="1"/>
    <col min="7" max="16384" width="11.42578125" style="11"/>
  </cols>
  <sheetData>
    <row r="1" spans="1:24" ht="18" x14ac:dyDescent="0.25">
      <c r="A1" s="17" t="s">
        <v>686</v>
      </c>
      <c r="B1" s="18"/>
      <c r="C1" s="18"/>
      <c r="D1" s="18"/>
      <c r="E1" s="18"/>
      <c r="F1" s="18"/>
      <c r="G1" s="18"/>
      <c r="H1" s="18"/>
      <c r="I1" s="18"/>
      <c r="J1" s="18"/>
      <c r="K1" s="18"/>
      <c r="L1" s="18"/>
      <c r="M1" s="18"/>
      <c r="N1" s="18"/>
      <c r="O1" s="18"/>
      <c r="P1" s="18"/>
      <c r="Q1" s="18"/>
      <c r="R1" s="18"/>
      <c r="S1" s="18"/>
      <c r="T1" s="18"/>
      <c r="U1" s="18"/>
      <c r="V1" s="18"/>
      <c r="W1" s="18"/>
      <c r="X1" s="18"/>
    </row>
    <row r="2" spans="1:24" x14ac:dyDescent="0.25">
      <c r="A2" s="19" t="s">
        <v>1126</v>
      </c>
      <c r="B2" s="18"/>
      <c r="C2" s="18"/>
      <c r="D2" s="18"/>
      <c r="E2" s="18"/>
      <c r="F2" s="18"/>
      <c r="G2" s="18"/>
      <c r="H2" s="18"/>
      <c r="I2" s="18"/>
      <c r="J2" s="18"/>
      <c r="K2" s="18"/>
      <c r="L2" s="18"/>
      <c r="M2" s="18"/>
      <c r="N2" s="18"/>
      <c r="O2" s="18"/>
      <c r="P2" s="18"/>
      <c r="Q2" s="18"/>
      <c r="R2" s="18"/>
      <c r="S2" s="18"/>
      <c r="T2" s="18"/>
      <c r="U2" s="18"/>
      <c r="V2" s="18"/>
      <c r="W2" s="18"/>
      <c r="X2" s="18"/>
    </row>
    <row r="4" spans="1:24" ht="15.75" x14ac:dyDescent="0.25">
      <c r="A4" s="7" t="s">
        <v>13</v>
      </c>
      <c r="B4" s="6" t="s">
        <v>14</v>
      </c>
      <c r="C4" s="6" t="s">
        <v>37</v>
      </c>
      <c r="D4" s="7" t="s">
        <v>38</v>
      </c>
      <c r="E4" s="6" t="s">
        <v>39</v>
      </c>
      <c r="F4" s="7" t="s">
        <v>40</v>
      </c>
    </row>
    <row r="5" spans="1:24" x14ac:dyDescent="0.25">
      <c r="A5" s="12" t="s">
        <v>97</v>
      </c>
      <c r="B5" s="11" t="s">
        <v>1135</v>
      </c>
      <c r="C5" s="11" t="s">
        <v>52</v>
      </c>
      <c r="E5" s="11" t="s">
        <v>53</v>
      </c>
    </row>
    <row r="6" spans="1:24" ht="135" x14ac:dyDescent="0.25">
      <c r="A6" s="12" t="s">
        <v>119</v>
      </c>
      <c r="B6" s="11" t="s">
        <v>1135</v>
      </c>
      <c r="C6" s="11" t="s">
        <v>52</v>
      </c>
      <c r="D6" s="12" t="s">
        <v>131</v>
      </c>
      <c r="E6" s="11" t="s">
        <v>70</v>
      </c>
      <c r="F6" s="12" t="s">
        <v>132</v>
      </c>
    </row>
    <row r="7" spans="1:24" ht="45" x14ac:dyDescent="0.25">
      <c r="A7" s="12" t="s">
        <v>237</v>
      </c>
      <c r="B7" s="11" t="s">
        <v>1135</v>
      </c>
      <c r="C7" s="11" t="s">
        <v>52</v>
      </c>
      <c r="D7" s="12" t="s">
        <v>247</v>
      </c>
    </row>
    <row r="8" spans="1:24" ht="45" x14ac:dyDescent="0.25">
      <c r="A8" s="12" t="s">
        <v>289</v>
      </c>
      <c r="B8" s="11" t="s">
        <v>1135</v>
      </c>
      <c r="C8" s="11" t="s">
        <v>52</v>
      </c>
      <c r="D8" s="12" t="s">
        <v>301</v>
      </c>
    </row>
    <row r="9" spans="1:24" ht="30" x14ac:dyDescent="0.25">
      <c r="A9" s="12" t="s">
        <v>412</v>
      </c>
      <c r="B9" s="11" t="s">
        <v>1135</v>
      </c>
      <c r="C9" s="11" t="s">
        <v>70</v>
      </c>
      <c r="D9" s="12" t="s">
        <v>417</v>
      </c>
      <c r="E9" s="11" t="s">
        <v>52</v>
      </c>
      <c r="F9" s="12" t="s">
        <v>418</v>
      </c>
    </row>
    <row r="10" spans="1:24" ht="285" x14ac:dyDescent="0.25">
      <c r="A10" s="12" t="s">
        <v>467</v>
      </c>
      <c r="B10" s="11" t="s">
        <v>1135</v>
      </c>
      <c r="C10" s="11" t="s">
        <v>52</v>
      </c>
      <c r="D10" s="12" t="s">
        <v>473</v>
      </c>
      <c r="E10" s="11" t="s">
        <v>53</v>
      </c>
      <c r="F10" s="12" t="s">
        <v>474</v>
      </c>
    </row>
    <row r="11" spans="1:24" x14ac:dyDescent="0.25">
      <c r="A11" s="12" t="s">
        <v>497</v>
      </c>
      <c r="B11" s="11" t="s">
        <v>1135</v>
      </c>
      <c r="C11" s="11" t="s">
        <v>52</v>
      </c>
      <c r="D11" s="12" t="s">
        <v>193</v>
      </c>
      <c r="E11" s="11" t="s">
        <v>70</v>
      </c>
    </row>
    <row r="12" spans="1:24" ht="45" x14ac:dyDescent="0.25">
      <c r="A12" s="12" t="s">
        <v>54</v>
      </c>
      <c r="B12" s="11" t="s">
        <v>1127</v>
      </c>
      <c r="C12" s="11" t="s">
        <v>52</v>
      </c>
      <c r="D12" s="12" t="s">
        <v>62</v>
      </c>
      <c r="E12" s="11" t="s">
        <v>52</v>
      </c>
      <c r="F12" s="12" t="s">
        <v>63</v>
      </c>
    </row>
    <row r="13" spans="1:24" ht="120" x14ac:dyDescent="0.25">
      <c r="A13" s="12" t="s">
        <v>452</v>
      </c>
      <c r="B13" s="11" t="s">
        <v>1127</v>
      </c>
      <c r="C13" s="11" t="s">
        <v>52</v>
      </c>
      <c r="D13" s="12" t="s">
        <v>461</v>
      </c>
      <c r="E13" s="11" t="s">
        <v>52</v>
      </c>
    </row>
    <row r="14" spans="1:24" ht="315" x14ac:dyDescent="0.25">
      <c r="A14" s="12" t="s">
        <v>665</v>
      </c>
      <c r="B14" s="11" t="s">
        <v>1127</v>
      </c>
      <c r="C14" s="11" t="s">
        <v>52</v>
      </c>
      <c r="D14" s="12" t="s">
        <v>676</v>
      </c>
    </row>
    <row r="15" spans="1:24" ht="60" x14ac:dyDescent="0.25">
      <c r="A15" s="12" t="s">
        <v>114</v>
      </c>
      <c r="B15" s="11" t="s">
        <v>1129</v>
      </c>
      <c r="C15" s="11" t="s">
        <v>53</v>
      </c>
      <c r="D15" s="12" t="s">
        <v>115</v>
      </c>
      <c r="E15" s="11" t="s">
        <v>52</v>
      </c>
      <c r="F15" s="12" t="s">
        <v>116</v>
      </c>
    </row>
    <row r="16" spans="1:24" ht="150" x14ac:dyDescent="0.25">
      <c r="A16" s="12" t="s">
        <v>569</v>
      </c>
      <c r="B16" s="11" t="s">
        <v>1129</v>
      </c>
      <c r="C16" s="11" t="s">
        <v>70</v>
      </c>
      <c r="D16" s="12" t="s">
        <v>572</v>
      </c>
      <c r="E16" s="11" t="s">
        <v>53</v>
      </c>
      <c r="F16" s="12" t="s">
        <v>573</v>
      </c>
    </row>
    <row r="17" spans="1:6" ht="165" x14ac:dyDescent="0.25">
      <c r="A17" s="12" t="s">
        <v>639</v>
      </c>
      <c r="B17" s="11" t="s">
        <v>1129</v>
      </c>
      <c r="C17" s="11" t="s">
        <v>52</v>
      </c>
      <c r="D17" s="12" t="s">
        <v>648</v>
      </c>
      <c r="E17" s="11" t="s">
        <v>70</v>
      </c>
      <c r="F17" s="12" t="s">
        <v>649</v>
      </c>
    </row>
    <row r="18" spans="1:6" x14ac:dyDescent="0.25">
      <c r="A18" s="12" t="s">
        <v>660</v>
      </c>
      <c r="B18" s="11" t="s">
        <v>1129</v>
      </c>
      <c r="C18" s="11" t="s">
        <v>53</v>
      </c>
      <c r="E18" s="11" t="s">
        <v>52</v>
      </c>
    </row>
    <row r="19" spans="1:6" ht="195" x14ac:dyDescent="0.25">
      <c r="A19" s="12" t="s">
        <v>339</v>
      </c>
      <c r="B19" s="11" t="s">
        <v>1130</v>
      </c>
      <c r="D19" s="12" t="s">
        <v>343</v>
      </c>
      <c r="F19" s="12" t="s">
        <v>344</v>
      </c>
    </row>
    <row r="20" spans="1:6" ht="300" x14ac:dyDescent="0.25">
      <c r="A20" s="12" t="s">
        <v>345</v>
      </c>
      <c r="B20" s="11" t="s">
        <v>1130</v>
      </c>
      <c r="C20" s="11" t="s">
        <v>53</v>
      </c>
      <c r="D20" s="12" t="s">
        <v>346</v>
      </c>
      <c r="E20" s="11" t="s">
        <v>52</v>
      </c>
      <c r="F20" s="12" t="s">
        <v>347</v>
      </c>
    </row>
    <row r="21" spans="1:6" ht="300" x14ac:dyDescent="0.25">
      <c r="A21" s="12" t="s">
        <v>349</v>
      </c>
      <c r="B21" s="11" t="s">
        <v>1130</v>
      </c>
      <c r="C21" s="11" t="s">
        <v>53</v>
      </c>
      <c r="D21" s="12" t="s">
        <v>350</v>
      </c>
      <c r="E21" s="11" t="s">
        <v>52</v>
      </c>
      <c r="F21" s="12" t="s">
        <v>347</v>
      </c>
    </row>
    <row r="22" spans="1:6" ht="255" x14ac:dyDescent="0.25">
      <c r="A22" s="12" t="s">
        <v>603</v>
      </c>
      <c r="B22" s="11" t="s">
        <v>1130</v>
      </c>
      <c r="C22" s="11" t="s">
        <v>53</v>
      </c>
      <c r="D22" s="12" t="s">
        <v>604</v>
      </c>
      <c r="E22" s="11" t="s">
        <v>52</v>
      </c>
      <c r="F22" s="12" t="s">
        <v>605</v>
      </c>
    </row>
    <row r="23" spans="1:6" ht="75" x14ac:dyDescent="0.25">
      <c r="A23" s="12" t="s">
        <v>351</v>
      </c>
      <c r="B23" s="11" t="s">
        <v>1131</v>
      </c>
      <c r="C23" s="11" t="s">
        <v>53</v>
      </c>
      <c r="D23" s="12" t="s">
        <v>357</v>
      </c>
      <c r="E23" s="11" t="s">
        <v>52</v>
      </c>
      <c r="F23" s="12" t="s">
        <v>358</v>
      </c>
    </row>
    <row r="24" spans="1:6" x14ac:dyDescent="0.25">
      <c r="A24" s="12" t="s">
        <v>527</v>
      </c>
      <c r="B24" s="11" t="s">
        <v>1131</v>
      </c>
      <c r="C24" s="11" t="s">
        <v>52</v>
      </c>
      <c r="E24" s="11" t="s">
        <v>70</v>
      </c>
    </row>
    <row r="25" spans="1:6" ht="210" x14ac:dyDescent="0.25">
      <c r="A25" s="12" t="s">
        <v>512</v>
      </c>
      <c r="B25" s="11" t="s">
        <v>1132</v>
      </c>
      <c r="C25" s="11" t="s">
        <v>52</v>
      </c>
      <c r="D25" s="12" t="s">
        <v>520</v>
      </c>
    </row>
    <row r="26" spans="1:6" ht="409.5" x14ac:dyDescent="0.25">
      <c r="A26" s="12" t="s">
        <v>620</v>
      </c>
      <c r="B26" s="11" t="s">
        <v>1132</v>
      </c>
      <c r="C26" s="11" t="s">
        <v>70</v>
      </c>
      <c r="D26" s="12" t="s">
        <v>632</v>
      </c>
      <c r="E26" s="11" t="s">
        <v>52</v>
      </c>
      <c r="F26" s="12" t="s">
        <v>633</v>
      </c>
    </row>
    <row r="27" spans="1:6" x14ac:dyDescent="0.25">
      <c r="A27" s="12" t="s">
        <v>50</v>
      </c>
      <c r="B27" s="11" t="s">
        <v>51</v>
      </c>
      <c r="C27" s="11" t="s">
        <v>52</v>
      </c>
      <c r="E27" s="11" t="s">
        <v>53</v>
      </c>
    </row>
    <row r="28" spans="1:6" x14ac:dyDescent="0.25">
      <c r="A28" s="12" t="s">
        <v>67</v>
      </c>
      <c r="B28" s="11" t="s">
        <v>51</v>
      </c>
      <c r="C28" s="11" t="s">
        <v>52</v>
      </c>
      <c r="E28" s="11" t="s">
        <v>52</v>
      </c>
      <c r="F28" s="12" t="s">
        <v>72</v>
      </c>
    </row>
    <row r="29" spans="1:6" ht="45" x14ac:dyDescent="0.25">
      <c r="A29" s="12" t="s">
        <v>73</v>
      </c>
      <c r="B29" s="11" t="s">
        <v>51</v>
      </c>
      <c r="C29" s="11" t="s">
        <v>53</v>
      </c>
      <c r="D29" s="12" t="s">
        <v>83</v>
      </c>
      <c r="F29" s="12" t="s">
        <v>84</v>
      </c>
    </row>
    <row r="30" spans="1:6" ht="105" x14ac:dyDescent="0.25">
      <c r="A30" s="12" t="s">
        <v>90</v>
      </c>
      <c r="B30" s="11" t="s">
        <v>51</v>
      </c>
      <c r="C30" s="11" t="s">
        <v>53</v>
      </c>
      <c r="D30" s="12" t="s">
        <v>94</v>
      </c>
      <c r="E30" s="11" t="s">
        <v>53</v>
      </c>
      <c r="F30" s="12" t="s">
        <v>95</v>
      </c>
    </row>
    <row r="31" spans="1:6" ht="150" x14ac:dyDescent="0.25">
      <c r="A31" s="12" t="s">
        <v>100</v>
      </c>
      <c r="B31" s="11" t="s">
        <v>51</v>
      </c>
      <c r="C31" s="11" t="s">
        <v>53</v>
      </c>
      <c r="D31" s="12" t="s">
        <v>105</v>
      </c>
      <c r="E31" s="11" t="s">
        <v>52</v>
      </c>
    </row>
    <row r="32" spans="1:6" x14ac:dyDescent="0.25">
      <c r="A32" s="12" t="s">
        <v>109</v>
      </c>
      <c r="B32" s="11" t="s">
        <v>51</v>
      </c>
      <c r="C32" s="11" t="s">
        <v>52</v>
      </c>
      <c r="E32" s="11" t="s">
        <v>53</v>
      </c>
    </row>
    <row r="33" spans="1:6" x14ac:dyDescent="0.25">
      <c r="A33" s="12" t="s">
        <v>110</v>
      </c>
      <c r="B33" s="11" t="s">
        <v>51</v>
      </c>
      <c r="C33" s="11" t="s">
        <v>53</v>
      </c>
      <c r="E33" s="11" t="s">
        <v>52</v>
      </c>
    </row>
    <row r="34" spans="1:6" x14ac:dyDescent="0.25">
      <c r="A34" s="12" t="s">
        <v>138</v>
      </c>
      <c r="B34" s="11" t="s">
        <v>51</v>
      </c>
      <c r="C34" s="11" t="s">
        <v>52</v>
      </c>
      <c r="E34" s="11" t="s">
        <v>70</v>
      </c>
      <c r="F34" s="12" t="s">
        <v>144</v>
      </c>
    </row>
    <row r="35" spans="1:6" ht="45" x14ac:dyDescent="0.25">
      <c r="A35" s="12" t="s">
        <v>146</v>
      </c>
      <c r="B35" s="11" t="s">
        <v>51</v>
      </c>
      <c r="C35" s="11" t="s">
        <v>52</v>
      </c>
      <c r="D35" s="12" t="s">
        <v>152</v>
      </c>
    </row>
    <row r="36" spans="1:6" x14ac:dyDescent="0.25">
      <c r="A36" s="12" t="s">
        <v>153</v>
      </c>
      <c r="B36" s="11" t="s">
        <v>51</v>
      </c>
      <c r="C36" s="11" t="s">
        <v>52</v>
      </c>
    </row>
    <row r="37" spans="1:6" x14ac:dyDescent="0.25">
      <c r="A37" s="12" t="s">
        <v>157</v>
      </c>
      <c r="B37" s="11" t="s">
        <v>51</v>
      </c>
      <c r="C37" s="11" t="s">
        <v>53</v>
      </c>
      <c r="E37" s="11" t="s">
        <v>53</v>
      </c>
    </row>
    <row r="38" spans="1:6" x14ac:dyDescent="0.25">
      <c r="A38" s="12" t="s">
        <v>158</v>
      </c>
      <c r="B38" s="11" t="s">
        <v>51</v>
      </c>
      <c r="C38" s="11" t="s">
        <v>52</v>
      </c>
    </row>
    <row r="39" spans="1:6" x14ac:dyDescent="0.25">
      <c r="A39" s="12" t="s">
        <v>159</v>
      </c>
      <c r="B39" s="11" t="s">
        <v>51</v>
      </c>
      <c r="C39" s="11" t="s">
        <v>52</v>
      </c>
      <c r="E39" s="11" t="s">
        <v>70</v>
      </c>
    </row>
    <row r="40" spans="1:6" ht="60" x14ac:dyDescent="0.25">
      <c r="A40" s="12" t="s">
        <v>161</v>
      </c>
      <c r="B40" s="11" t="s">
        <v>51</v>
      </c>
      <c r="C40" s="11" t="s">
        <v>52</v>
      </c>
      <c r="D40" s="12" t="s">
        <v>163</v>
      </c>
      <c r="E40" s="11" t="s">
        <v>70</v>
      </c>
    </row>
    <row r="41" spans="1:6" ht="135" x14ac:dyDescent="0.25">
      <c r="A41" s="12" t="s">
        <v>166</v>
      </c>
      <c r="B41" s="11" t="s">
        <v>51</v>
      </c>
      <c r="C41" s="11" t="s">
        <v>52</v>
      </c>
      <c r="D41" s="12" t="s">
        <v>175</v>
      </c>
      <c r="E41" s="11" t="s">
        <v>52</v>
      </c>
    </row>
    <row r="42" spans="1:6" x14ac:dyDescent="0.25">
      <c r="A42" s="12" t="s">
        <v>180</v>
      </c>
      <c r="B42" s="11" t="s">
        <v>51</v>
      </c>
      <c r="C42" s="11" t="s">
        <v>52</v>
      </c>
    </row>
    <row r="43" spans="1:6" x14ac:dyDescent="0.25">
      <c r="A43" s="12" t="s">
        <v>181</v>
      </c>
      <c r="B43" s="11" t="s">
        <v>51</v>
      </c>
      <c r="C43" s="11" t="s">
        <v>52</v>
      </c>
      <c r="D43" s="12" t="s">
        <v>193</v>
      </c>
    </row>
    <row r="44" spans="1:6" x14ac:dyDescent="0.25">
      <c r="A44" s="12" t="s">
        <v>198</v>
      </c>
      <c r="B44" s="11" t="s">
        <v>51</v>
      </c>
      <c r="C44" s="11" t="s">
        <v>52</v>
      </c>
    </row>
    <row r="45" spans="1:6" x14ac:dyDescent="0.25">
      <c r="A45" s="12" t="s">
        <v>199</v>
      </c>
      <c r="B45" s="11" t="s">
        <v>51</v>
      </c>
      <c r="C45" s="11" t="s">
        <v>53</v>
      </c>
      <c r="E45" s="11" t="s">
        <v>52</v>
      </c>
    </row>
    <row r="46" spans="1:6" x14ac:dyDescent="0.25">
      <c r="A46" s="12" t="s">
        <v>201</v>
      </c>
      <c r="B46" s="11" t="s">
        <v>51</v>
      </c>
      <c r="C46" s="11" t="s">
        <v>52</v>
      </c>
      <c r="D46" s="12" t="s">
        <v>212</v>
      </c>
      <c r="F46" s="12" t="s">
        <v>213</v>
      </c>
    </row>
    <row r="47" spans="1:6" ht="60" x14ac:dyDescent="0.25">
      <c r="A47" s="12" t="s">
        <v>219</v>
      </c>
      <c r="B47" s="11" t="s">
        <v>51</v>
      </c>
      <c r="C47" s="11" t="s">
        <v>52</v>
      </c>
      <c r="D47" s="12" t="s">
        <v>231</v>
      </c>
      <c r="F47" s="12" t="s">
        <v>232</v>
      </c>
    </row>
    <row r="48" spans="1:6" x14ac:dyDescent="0.25">
      <c r="A48" s="12" t="s">
        <v>253</v>
      </c>
      <c r="B48" s="11" t="s">
        <v>51</v>
      </c>
      <c r="C48" s="11" t="s">
        <v>52</v>
      </c>
      <c r="E48" s="11" t="s">
        <v>70</v>
      </c>
    </row>
    <row r="49" spans="1:6" x14ac:dyDescent="0.25">
      <c r="A49" s="12" t="s">
        <v>263</v>
      </c>
      <c r="B49" s="11" t="s">
        <v>51</v>
      </c>
      <c r="C49" s="11" t="s">
        <v>52</v>
      </c>
      <c r="D49" s="12" t="s">
        <v>193</v>
      </c>
    </row>
    <row r="50" spans="1:6" ht="45" x14ac:dyDescent="0.25">
      <c r="A50" s="12" t="s">
        <v>271</v>
      </c>
      <c r="B50" s="11" t="s">
        <v>51</v>
      </c>
      <c r="C50" s="11" t="s">
        <v>52</v>
      </c>
      <c r="D50" s="12" t="s">
        <v>278</v>
      </c>
      <c r="E50" s="11" t="s">
        <v>52</v>
      </c>
      <c r="F50" s="12" t="s">
        <v>279</v>
      </c>
    </row>
    <row r="51" spans="1:6" x14ac:dyDescent="0.25">
      <c r="A51" s="12" t="s">
        <v>284</v>
      </c>
      <c r="B51" s="11" t="s">
        <v>51</v>
      </c>
      <c r="C51" s="11" t="s">
        <v>53</v>
      </c>
      <c r="E51" s="11" t="s">
        <v>52</v>
      </c>
    </row>
    <row r="52" spans="1:6" x14ac:dyDescent="0.25">
      <c r="A52" s="12" t="s">
        <v>285</v>
      </c>
      <c r="B52" s="11" t="s">
        <v>51</v>
      </c>
      <c r="C52" s="11" t="s">
        <v>52</v>
      </c>
    </row>
    <row r="53" spans="1:6" x14ac:dyDescent="0.25">
      <c r="A53" s="12" t="s">
        <v>286</v>
      </c>
      <c r="B53" s="11" t="s">
        <v>51</v>
      </c>
      <c r="C53" s="11" t="s">
        <v>52</v>
      </c>
      <c r="E53" s="11" t="s">
        <v>53</v>
      </c>
    </row>
    <row r="54" spans="1:6" x14ac:dyDescent="0.25">
      <c r="A54" s="12" t="s">
        <v>303</v>
      </c>
      <c r="B54" s="11" t="s">
        <v>51</v>
      </c>
      <c r="C54" s="11" t="s">
        <v>52</v>
      </c>
    </row>
    <row r="55" spans="1:6" x14ac:dyDescent="0.25">
      <c r="A55" s="12" t="s">
        <v>304</v>
      </c>
      <c r="B55" s="11" t="s">
        <v>51</v>
      </c>
      <c r="C55" s="11" t="s">
        <v>52</v>
      </c>
    </row>
    <row r="56" spans="1:6" x14ac:dyDescent="0.25">
      <c r="A56" s="12" t="s">
        <v>305</v>
      </c>
      <c r="B56" s="11" t="s">
        <v>51</v>
      </c>
      <c r="C56" s="11" t="s">
        <v>52</v>
      </c>
      <c r="E56" s="11" t="s">
        <v>70</v>
      </c>
    </row>
    <row r="57" spans="1:6" ht="75" x14ac:dyDescent="0.25">
      <c r="A57" s="12" t="s">
        <v>307</v>
      </c>
      <c r="B57" s="11" t="s">
        <v>51</v>
      </c>
      <c r="C57" s="11" t="s">
        <v>53</v>
      </c>
      <c r="D57" s="12" t="s">
        <v>313</v>
      </c>
      <c r="E57" s="11" t="s">
        <v>52</v>
      </c>
      <c r="F57" s="12" t="s">
        <v>314</v>
      </c>
    </row>
    <row r="58" spans="1:6" ht="75" x14ac:dyDescent="0.25">
      <c r="A58" s="12" t="s">
        <v>318</v>
      </c>
      <c r="B58" s="11" t="s">
        <v>51</v>
      </c>
      <c r="C58" s="11" t="s">
        <v>53</v>
      </c>
      <c r="D58" s="12" t="s">
        <v>327</v>
      </c>
      <c r="E58" s="11" t="s">
        <v>52</v>
      </c>
    </row>
    <row r="59" spans="1:6" ht="45" x14ac:dyDescent="0.25">
      <c r="A59" s="12" t="s">
        <v>331</v>
      </c>
      <c r="B59" s="11" t="s">
        <v>51</v>
      </c>
      <c r="C59" s="11" t="s">
        <v>52</v>
      </c>
      <c r="D59" s="12" t="s">
        <v>301</v>
      </c>
    </row>
    <row r="60" spans="1:6" x14ac:dyDescent="0.25">
      <c r="A60" s="12" t="s">
        <v>336</v>
      </c>
      <c r="B60" s="11" t="s">
        <v>51</v>
      </c>
      <c r="C60" s="11" t="s">
        <v>52</v>
      </c>
      <c r="E60" s="11" t="s">
        <v>70</v>
      </c>
    </row>
    <row r="61" spans="1:6" x14ac:dyDescent="0.25">
      <c r="A61" s="12" t="s">
        <v>362</v>
      </c>
      <c r="B61" s="11" t="s">
        <v>51</v>
      </c>
      <c r="C61" s="11" t="s">
        <v>52</v>
      </c>
      <c r="E61" s="11" t="s">
        <v>70</v>
      </c>
    </row>
    <row r="62" spans="1:6" ht="75" x14ac:dyDescent="0.25">
      <c r="A62" s="12" t="s">
        <v>364</v>
      </c>
      <c r="B62" s="11" t="s">
        <v>51</v>
      </c>
      <c r="C62" s="11" t="s">
        <v>53</v>
      </c>
      <c r="D62" s="12" t="s">
        <v>375</v>
      </c>
      <c r="E62" s="11" t="s">
        <v>53</v>
      </c>
      <c r="F62" s="12" t="s">
        <v>376</v>
      </c>
    </row>
    <row r="63" spans="1:6" ht="75" x14ac:dyDescent="0.25">
      <c r="A63" s="12" t="s">
        <v>381</v>
      </c>
      <c r="B63" s="11" t="s">
        <v>51</v>
      </c>
      <c r="C63" s="11" t="s">
        <v>52</v>
      </c>
      <c r="D63" s="12" t="s">
        <v>389</v>
      </c>
      <c r="E63" s="11" t="s">
        <v>70</v>
      </c>
    </row>
    <row r="64" spans="1:6" x14ac:dyDescent="0.25">
      <c r="A64" s="12" t="s">
        <v>393</v>
      </c>
      <c r="B64" s="11" t="s">
        <v>51</v>
      </c>
      <c r="C64" s="11" t="s">
        <v>52</v>
      </c>
      <c r="D64" s="12" t="s">
        <v>193</v>
      </c>
    </row>
    <row r="65" spans="1:6" ht="30" x14ac:dyDescent="0.25">
      <c r="A65" s="12" t="s">
        <v>396</v>
      </c>
      <c r="B65" s="11" t="s">
        <v>51</v>
      </c>
      <c r="C65" s="11" t="s">
        <v>52</v>
      </c>
      <c r="D65" s="12" t="s">
        <v>407</v>
      </c>
      <c r="E65" s="11" t="s">
        <v>70</v>
      </c>
    </row>
    <row r="66" spans="1:6" ht="30" x14ac:dyDescent="0.25">
      <c r="A66" s="12" t="s">
        <v>423</v>
      </c>
      <c r="B66" s="11" t="s">
        <v>51</v>
      </c>
      <c r="C66" s="11" t="s">
        <v>52</v>
      </c>
      <c r="D66" s="12" t="s">
        <v>432</v>
      </c>
    </row>
    <row r="67" spans="1:6" x14ac:dyDescent="0.25">
      <c r="A67" s="12" t="s">
        <v>434</v>
      </c>
      <c r="B67" s="11" t="s">
        <v>51</v>
      </c>
      <c r="C67" s="11" t="s">
        <v>52</v>
      </c>
      <c r="E67" s="11" t="s">
        <v>53</v>
      </c>
    </row>
    <row r="68" spans="1:6" x14ac:dyDescent="0.25">
      <c r="A68" s="12" t="s">
        <v>436</v>
      </c>
      <c r="B68" s="11" t="s">
        <v>51</v>
      </c>
      <c r="C68" s="11" t="s">
        <v>52</v>
      </c>
    </row>
    <row r="69" spans="1:6" ht="135" x14ac:dyDescent="0.25">
      <c r="A69" s="12" t="s">
        <v>440</v>
      </c>
      <c r="B69" s="11" t="s">
        <v>51</v>
      </c>
      <c r="C69" s="11" t="s">
        <v>52</v>
      </c>
      <c r="D69" s="12" t="s">
        <v>448</v>
      </c>
      <c r="E69" s="11" t="s">
        <v>70</v>
      </c>
      <c r="F69" s="12" t="s">
        <v>449</v>
      </c>
    </row>
    <row r="70" spans="1:6" x14ac:dyDescent="0.25">
      <c r="A70" s="12" t="s">
        <v>464</v>
      </c>
      <c r="B70" s="11" t="s">
        <v>51</v>
      </c>
      <c r="C70" s="11" t="s">
        <v>52</v>
      </c>
      <c r="D70" s="12" t="s">
        <v>193</v>
      </c>
      <c r="E70" s="11" t="s">
        <v>52</v>
      </c>
      <c r="F70" s="12" t="s">
        <v>465</v>
      </c>
    </row>
    <row r="71" spans="1:6" x14ac:dyDescent="0.25">
      <c r="A71" s="12" t="s">
        <v>480</v>
      </c>
      <c r="B71" s="11" t="s">
        <v>51</v>
      </c>
      <c r="C71" s="11" t="s">
        <v>53</v>
      </c>
      <c r="E71" s="11" t="s">
        <v>52</v>
      </c>
    </row>
    <row r="72" spans="1:6" ht="135" x14ac:dyDescent="0.25">
      <c r="A72" s="12" t="s">
        <v>481</v>
      </c>
      <c r="B72" s="11" t="s">
        <v>51</v>
      </c>
      <c r="C72" s="11" t="s">
        <v>52</v>
      </c>
      <c r="D72" s="12" t="s">
        <v>492</v>
      </c>
    </row>
    <row r="73" spans="1:6" ht="45" x14ac:dyDescent="0.25">
      <c r="A73" s="12" t="s">
        <v>501</v>
      </c>
      <c r="B73" s="11" t="s">
        <v>51</v>
      </c>
      <c r="C73" s="11" t="s">
        <v>52</v>
      </c>
      <c r="D73" s="12" t="s">
        <v>301</v>
      </c>
      <c r="E73" s="11" t="s">
        <v>70</v>
      </c>
    </row>
    <row r="74" spans="1:6" x14ac:dyDescent="0.25">
      <c r="A74" s="12" t="s">
        <v>522</v>
      </c>
      <c r="B74" s="11" t="s">
        <v>51</v>
      </c>
      <c r="C74" s="11" t="s">
        <v>52</v>
      </c>
      <c r="E74" s="11" t="s">
        <v>70</v>
      </c>
    </row>
    <row r="75" spans="1:6" x14ac:dyDescent="0.25">
      <c r="A75" s="12" t="s">
        <v>530</v>
      </c>
      <c r="B75" s="11" t="s">
        <v>51</v>
      </c>
      <c r="C75" s="11" t="s">
        <v>52</v>
      </c>
      <c r="E75" s="11" t="s">
        <v>53</v>
      </c>
    </row>
    <row r="76" spans="1:6" x14ac:dyDescent="0.25">
      <c r="A76" s="12" t="s">
        <v>532</v>
      </c>
      <c r="B76" s="11" t="s">
        <v>51</v>
      </c>
      <c r="C76" s="11" t="s">
        <v>52</v>
      </c>
      <c r="E76" s="11" t="s">
        <v>53</v>
      </c>
    </row>
    <row r="77" spans="1:6" ht="30" x14ac:dyDescent="0.25">
      <c r="A77" s="12" t="s">
        <v>535</v>
      </c>
      <c r="B77" s="11" t="s">
        <v>51</v>
      </c>
      <c r="C77" s="11" t="s">
        <v>52</v>
      </c>
      <c r="D77" s="12" t="s">
        <v>543</v>
      </c>
    </row>
    <row r="78" spans="1:6" x14ac:dyDescent="0.25">
      <c r="A78" s="12" t="s">
        <v>546</v>
      </c>
      <c r="B78" s="11" t="s">
        <v>51</v>
      </c>
      <c r="C78" s="11" t="s">
        <v>52</v>
      </c>
      <c r="D78" s="12" t="s">
        <v>550</v>
      </c>
      <c r="E78" s="11" t="s">
        <v>70</v>
      </c>
      <c r="F78" s="12" t="s">
        <v>551</v>
      </c>
    </row>
    <row r="79" spans="1:6" x14ac:dyDescent="0.25">
      <c r="A79" s="12" t="s">
        <v>556</v>
      </c>
      <c r="B79" s="11" t="s">
        <v>51</v>
      </c>
      <c r="C79" s="11" t="s">
        <v>52</v>
      </c>
      <c r="D79" s="12" t="s">
        <v>550</v>
      </c>
      <c r="E79" s="11" t="s">
        <v>70</v>
      </c>
    </row>
    <row r="80" spans="1:6" x14ac:dyDescent="0.25">
      <c r="A80" s="12" t="s">
        <v>565</v>
      </c>
      <c r="B80" s="11" t="s">
        <v>51</v>
      </c>
      <c r="C80" s="11" t="s">
        <v>53</v>
      </c>
      <c r="E80" s="11" t="s">
        <v>53</v>
      </c>
    </row>
    <row r="81" spans="1:6" ht="45" x14ac:dyDescent="0.25">
      <c r="A81" s="12" t="s">
        <v>578</v>
      </c>
      <c r="B81" s="11" t="s">
        <v>51</v>
      </c>
      <c r="C81" s="11" t="s">
        <v>52</v>
      </c>
      <c r="D81" s="12" t="s">
        <v>590</v>
      </c>
      <c r="E81" s="11" t="s">
        <v>70</v>
      </c>
      <c r="F81" s="12" t="s">
        <v>591</v>
      </c>
    </row>
    <row r="82" spans="1:6" ht="135" x14ac:dyDescent="0.25">
      <c r="A82" s="12" t="s">
        <v>597</v>
      </c>
      <c r="B82" s="11" t="s">
        <v>51</v>
      </c>
      <c r="C82" s="11" t="s">
        <v>52</v>
      </c>
      <c r="D82" s="12" t="s">
        <v>599</v>
      </c>
      <c r="E82" s="11" t="s">
        <v>70</v>
      </c>
      <c r="F82" s="12" t="s">
        <v>600</v>
      </c>
    </row>
    <row r="83" spans="1:6" x14ac:dyDescent="0.25">
      <c r="A83" s="12" t="s">
        <v>606</v>
      </c>
      <c r="B83" s="11" t="s">
        <v>51</v>
      </c>
      <c r="C83" s="11" t="s">
        <v>53</v>
      </c>
      <c r="E83" s="11" t="s">
        <v>52</v>
      </c>
    </row>
    <row r="84" spans="1:6" x14ac:dyDescent="0.25">
      <c r="A84" s="12" t="s">
        <v>607</v>
      </c>
      <c r="B84" s="11" t="s">
        <v>51</v>
      </c>
      <c r="C84" s="11" t="s">
        <v>52</v>
      </c>
    </row>
    <row r="85" spans="1:6" x14ac:dyDescent="0.25">
      <c r="A85" s="12" t="s">
        <v>609</v>
      </c>
      <c r="B85" s="11" t="s">
        <v>51</v>
      </c>
      <c r="C85" s="11" t="s">
        <v>52</v>
      </c>
    </row>
    <row r="86" spans="1:6" x14ac:dyDescent="0.25">
      <c r="A86" s="12" t="s">
        <v>611</v>
      </c>
      <c r="B86" s="11" t="s">
        <v>51</v>
      </c>
      <c r="C86" s="11" t="s">
        <v>52</v>
      </c>
      <c r="E86" s="11" t="s">
        <v>70</v>
      </c>
    </row>
    <row r="87" spans="1:6" x14ac:dyDescent="0.25">
      <c r="A87" s="12" t="s">
        <v>613</v>
      </c>
      <c r="B87" s="11" t="s">
        <v>51</v>
      </c>
      <c r="C87" s="11" t="s">
        <v>52</v>
      </c>
      <c r="E87" s="11" t="s">
        <v>70</v>
      </c>
    </row>
    <row r="88" spans="1:6" x14ac:dyDescent="0.25">
      <c r="A88" s="12" t="s">
        <v>615</v>
      </c>
      <c r="B88" s="11" t="s">
        <v>51</v>
      </c>
      <c r="C88" s="11" t="s">
        <v>52</v>
      </c>
      <c r="E88" s="11" t="s">
        <v>70</v>
      </c>
    </row>
    <row r="89" spans="1:6" x14ac:dyDescent="0.25">
      <c r="A89" s="12" t="s">
        <v>617</v>
      </c>
      <c r="B89" s="11" t="s">
        <v>51</v>
      </c>
      <c r="C89" s="11" t="s">
        <v>53</v>
      </c>
      <c r="E89" s="11" t="s">
        <v>53</v>
      </c>
    </row>
    <row r="90" spans="1:6" x14ac:dyDescent="0.25">
      <c r="A90" s="12" t="s">
        <v>618</v>
      </c>
      <c r="B90" s="11" t="s">
        <v>51</v>
      </c>
      <c r="C90" s="11" t="s">
        <v>70</v>
      </c>
      <c r="E90" s="11" t="s">
        <v>70</v>
      </c>
    </row>
    <row r="91" spans="1:6" x14ac:dyDescent="0.25">
      <c r="A91" s="12" t="s">
        <v>652</v>
      </c>
      <c r="B91" s="11" t="s">
        <v>51</v>
      </c>
      <c r="C91" s="11" t="s">
        <v>52</v>
      </c>
      <c r="E91" s="11" t="s">
        <v>52</v>
      </c>
    </row>
    <row r="92" spans="1:6" x14ac:dyDescent="0.25">
      <c r="A92" s="12" t="s">
        <v>654</v>
      </c>
      <c r="B92" s="11" t="s">
        <v>51</v>
      </c>
      <c r="C92" s="11" t="s">
        <v>52</v>
      </c>
      <c r="E92" s="11" t="s">
        <v>70</v>
      </c>
    </row>
    <row r="93" spans="1:6" x14ac:dyDescent="0.25">
      <c r="A93" s="12" t="s">
        <v>656</v>
      </c>
      <c r="B93" s="11" t="s">
        <v>51</v>
      </c>
      <c r="C93" s="11" t="s">
        <v>52</v>
      </c>
    </row>
    <row r="94" spans="1:6" x14ac:dyDescent="0.25">
      <c r="A94" s="12" t="s">
        <v>658</v>
      </c>
      <c r="B94" s="11" t="s">
        <v>51</v>
      </c>
      <c r="C94" s="11" t="s">
        <v>52</v>
      </c>
    </row>
    <row r="95" spans="1:6" x14ac:dyDescent="0.25">
      <c r="A95" s="12" t="s">
        <v>661</v>
      </c>
      <c r="B95" s="11" t="s">
        <v>51</v>
      </c>
      <c r="C95" s="11" t="s">
        <v>52</v>
      </c>
    </row>
    <row r="96" spans="1:6" x14ac:dyDescent="0.25">
      <c r="A96" s="12" t="s">
        <v>682</v>
      </c>
      <c r="B96" s="11" t="s">
        <v>51</v>
      </c>
      <c r="C96" s="11" t="s">
        <v>52</v>
      </c>
      <c r="E96" s="11" t="s">
        <v>70</v>
      </c>
    </row>
  </sheetData>
  <sheetProtection algorithmName="SHA-512" hashValue="jaGQ7J2Yy7CApQi9WLsPT+rNcxVtsTIhyDuWrFPg7bxVMBTqD1Ir5vXBMT0z7Kr87IG4JXK9yA/MCRIWsaNMbA==" saltValue="KSzVBu0Kz620g7e0dY/9eQ==" spinCount="100000" sheet="1" objects="1" scenarios="1" selectLockedCells="1" selectUnlockedCells="1"/>
  <sortState ref="A5:F99">
    <sortCondition ref="B4"/>
  </sortState>
  <mergeCells count="2">
    <mergeCell ref="A1:X1"/>
    <mergeCell ref="A2:X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workbookViewId="0">
      <selection activeCell="C9" sqref="C9"/>
    </sheetView>
  </sheetViews>
  <sheetFormatPr baseColWidth="10" defaultColWidth="11.42578125" defaultRowHeight="15" x14ac:dyDescent="0.25"/>
  <cols>
    <col min="1" max="1" width="66.7109375" style="11" customWidth="1"/>
    <col min="2" max="2" width="11.7109375" style="11" customWidth="1"/>
    <col min="3" max="3" width="26.7109375" style="11" customWidth="1"/>
    <col min="4" max="4" width="85.7109375" style="12" customWidth="1"/>
    <col min="5" max="16384" width="11.42578125" style="11"/>
  </cols>
  <sheetData>
    <row r="1" spans="1:24" ht="18" x14ac:dyDescent="0.25">
      <c r="A1" s="17" t="s">
        <v>687</v>
      </c>
      <c r="B1" s="18"/>
      <c r="C1" s="18"/>
      <c r="D1" s="18"/>
      <c r="E1" s="18"/>
      <c r="F1" s="18"/>
      <c r="G1" s="18"/>
      <c r="H1" s="18"/>
      <c r="I1" s="18"/>
      <c r="J1" s="18"/>
      <c r="K1" s="18"/>
      <c r="L1" s="18"/>
      <c r="M1" s="18"/>
      <c r="N1" s="18"/>
      <c r="O1" s="18"/>
      <c r="P1" s="18"/>
      <c r="Q1" s="18"/>
      <c r="R1" s="18"/>
      <c r="S1" s="18"/>
      <c r="T1" s="18"/>
      <c r="U1" s="18"/>
      <c r="V1" s="18"/>
      <c r="W1" s="18"/>
      <c r="X1" s="18"/>
    </row>
    <row r="2" spans="1:24" x14ac:dyDescent="0.25">
      <c r="A2" s="19" t="s">
        <v>1126</v>
      </c>
      <c r="B2" s="18"/>
      <c r="C2" s="18"/>
      <c r="D2" s="18"/>
      <c r="E2" s="18"/>
      <c r="F2" s="18"/>
      <c r="G2" s="18"/>
      <c r="H2" s="18"/>
      <c r="I2" s="18"/>
      <c r="J2" s="18"/>
      <c r="K2" s="18"/>
      <c r="L2" s="18"/>
      <c r="M2" s="18"/>
      <c r="N2" s="18"/>
      <c r="O2" s="18"/>
      <c r="P2" s="18"/>
      <c r="Q2" s="18"/>
      <c r="R2" s="18"/>
      <c r="S2" s="18"/>
      <c r="T2" s="18"/>
      <c r="U2" s="18"/>
      <c r="V2" s="18"/>
      <c r="W2" s="18"/>
      <c r="X2" s="18"/>
    </row>
    <row r="4" spans="1:24" ht="15.75" x14ac:dyDescent="0.25">
      <c r="A4" s="6" t="s">
        <v>13</v>
      </c>
      <c r="B4" s="6" t="s">
        <v>14</v>
      </c>
      <c r="C4" s="6" t="s">
        <v>41</v>
      </c>
      <c r="D4" s="7" t="s">
        <v>42</v>
      </c>
    </row>
    <row r="5" spans="1:24" x14ac:dyDescent="0.25">
      <c r="A5" s="11" t="s">
        <v>97</v>
      </c>
      <c r="B5" s="11" t="s">
        <v>1128</v>
      </c>
      <c r="C5" s="11" t="s">
        <v>52</v>
      </c>
    </row>
    <row r="6" spans="1:24" ht="135" x14ac:dyDescent="0.25">
      <c r="A6" s="11" t="s">
        <v>119</v>
      </c>
      <c r="B6" s="11" t="s">
        <v>1128</v>
      </c>
      <c r="C6" s="11" t="s">
        <v>52</v>
      </c>
      <c r="D6" s="12" t="s">
        <v>133</v>
      </c>
    </row>
    <row r="7" spans="1:24" ht="90" x14ac:dyDescent="0.25">
      <c r="A7" s="11" t="s">
        <v>237</v>
      </c>
      <c r="B7" s="11" t="s">
        <v>1128</v>
      </c>
      <c r="C7" s="11" t="s">
        <v>53</v>
      </c>
      <c r="D7" s="12" t="s">
        <v>248</v>
      </c>
    </row>
    <row r="8" spans="1:24" x14ac:dyDescent="0.25">
      <c r="A8" s="11" t="s">
        <v>289</v>
      </c>
      <c r="B8" s="11" t="s">
        <v>1128</v>
      </c>
      <c r="C8" s="11" t="s">
        <v>52</v>
      </c>
      <c r="D8" s="12" t="s">
        <v>302</v>
      </c>
    </row>
    <row r="9" spans="1:24" ht="60" x14ac:dyDescent="0.25">
      <c r="A9" s="11" t="s">
        <v>412</v>
      </c>
      <c r="B9" s="11" t="s">
        <v>1128</v>
      </c>
      <c r="C9" s="11" t="s">
        <v>52</v>
      </c>
      <c r="D9" s="12" t="s">
        <v>419</v>
      </c>
    </row>
    <row r="10" spans="1:24" ht="60" x14ac:dyDescent="0.25">
      <c r="A10" s="11" t="s">
        <v>467</v>
      </c>
      <c r="B10" s="11" t="s">
        <v>1128</v>
      </c>
      <c r="C10" s="11" t="s">
        <v>52</v>
      </c>
      <c r="D10" s="12" t="s">
        <v>475</v>
      </c>
    </row>
    <row r="11" spans="1:24" ht="105" x14ac:dyDescent="0.25">
      <c r="A11" s="11" t="s">
        <v>497</v>
      </c>
      <c r="B11" s="11" t="s">
        <v>1128</v>
      </c>
      <c r="C11" s="11" t="s">
        <v>53</v>
      </c>
      <c r="D11" s="12" t="s">
        <v>194</v>
      </c>
    </row>
    <row r="12" spans="1:24" ht="30" x14ac:dyDescent="0.25">
      <c r="A12" s="11" t="s">
        <v>54</v>
      </c>
      <c r="B12" s="11" t="s">
        <v>1127</v>
      </c>
      <c r="C12" s="11" t="s">
        <v>52</v>
      </c>
      <c r="D12" s="12" t="s">
        <v>64</v>
      </c>
    </row>
    <row r="13" spans="1:24" x14ac:dyDescent="0.25">
      <c r="A13" s="11" t="s">
        <v>452</v>
      </c>
      <c r="B13" s="11" t="s">
        <v>1127</v>
      </c>
      <c r="C13" s="11" t="s">
        <v>52</v>
      </c>
    </row>
    <row r="14" spans="1:24" ht="315" x14ac:dyDescent="0.25">
      <c r="A14" s="11" t="s">
        <v>665</v>
      </c>
      <c r="B14" s="11" t="s">
        <v>1127</v>
      </c>
      <c r="C14" s="11" t="s">
        <v>52</v>
      </c>
      <c r="D14" s="12" t="s">
        <v>677</v>
      </c>
    </row>
    <row r="15" spans="1:24" x14ac:dyDescent="0.25">
      <c r="A15" s="11" t="s">
        <v>114</v>
      </c>
      <c r="B15" s="11" t="s">
        <v>1129</v>
      </c>
      <c r="C15" s="11" t="s">
        <v>70</v>
      </c>
    </row>
    <row r="16" spans="1:24" ht="60" x14ac:dyDescent="0.25">
      <c r="A16" s="11" t="s">
        <v>569</v>
      </c>
      <c r="B16" s="11" t="s">
        <v>1129</v>
      </c>
      <c r="C16" s="11" t="s">
        <v>52</v>
      </c>
      <c r="D16" s="12" t="s">
        <v>574</v>
      </c>
    </row>
    <row r="17" spans="1:4" x14ac:dyDescent="0.25">
      <c r="A17" s="11" t="s">
        <v>639</v>
      </c>
      <c r="B17" s="11" t="s">
        <v>1129</v>
      </c>
      <c r="C17" s="11" t="s">
        <v>52</v>
      </c>
    </row>
    <row r="18" spans="1:4" x14ac:dyDescent="0.25">
      <c r="A18" s="11" t="s">
        <v>660</v>
      </c>
      <c r="B18" s="11" t="s">
        <v>1129</v>
      </c>
      <c r="C18" s="11" t="s">
        <v>70</v>
      </c>
    </row>
    <row r="19" spans="1:4" x14ac:dyDescent="0.25">
      <c r="A19" s="11" t="s">
        <v>339</v>
      </c>
      <c r="B19" s="11" t="s">
        <v>1130</v>
      </c>
    </row>
    <row r="20" spans="1:4" x14ac:dyDescent="0.25">
      <c r="A20" s="11" t="s">
        <v>345</v>
      </c>
      <c r="B20" s="11" t="s">
        <v>1130</v>
      </c>
      <c r="C20" s="11" t="s">
        <v>70</v>
      </c>
      <c r="D20" s="12" t="s">
        <v>348</v>
      </c>
    </row>
    <row r="21" spans="1:4" x14ac:dyDescent="0.25">
      <c r="A21" s="11" t="s">
        <v>349</v>
      </c>
      <c r="B21" s="11" t="s">
        <v>1130</v>
      </c>
      <c r="C21" s="11" t="s">
        <v>70</v>
      </c>
    </row>
    <row r="22" spans="1:4" x14ac:dyDescent="0.25">
      <c r="A22" s="11" t="s">
        <v>603</v>
      </c>
      <c r="B22" s="11" t="s">
        <v>1130</v>
      </c>
      <c r="C22" s="11" t="s">
        <v>70</v>
      </c>
    </row>
    <row r="23" spans="1:4" x14ac:dyDescent="0.25">
      <c r="A23" s="11" t="s">
        <v>351</v>
      </c>
      <c r="B23" s="11" t="s">
        <v>1131</v>
      </c>
      <c r="C23" s="11" t="s">
        <v>70</v>
      </c>
    </row>
    <row r="24" spans="1:4" x14ac:dyDescent="0.25">
      <c r="A24" s="11" t="s">
        <v>527</v>
      </c>
      <c r="B24" s="11" t="s">
        <v>1131</v>
      </c>
      <c r="C24" s="11" t="s">
        <v>70</v>
      </c>
    </row>
    <row r="25" spans="1:4" x14ac:dyDescent="0.25">
      <c r="A25" s="11" t="s">
        <v>512</v>
      </c>
      <c r="B25" s="11" t="s">
        <v>1132</v>
      </c>
      <c r="C25" s="11" t="s">
        <v>70</v>
      </c>
    </row>
    <row r="26" spans="1:4" ht="165" x14ac:dyDescent="0.25">
      <c r="A26" s="11" t="s">
        <v>620</v>
      </c>
      <c r="B26" s="11" t="s">
        <v>1132</v>
      </c>
      <c r="C26" s="11" t="s">
        <v>52</v>
      </c>
      <c r="D26" s="12" t="s">
        <v>634</v>
      </c>
    </row>
    <row r="27" spans="1:4" x14ac:dyDescent="0.25">
      <c r="A27" s="11" t="s">
        <v>50</v>
      </c>
      <c r="B27" s="11" t="s">
        <v>51</v>
      </c>
      <c r="C27" s="11" t="s">
        <v>52</v>
      </c>
    </row>
    <row r="28" spans="1:4" x14ac:dyDescent="0.25">
      <c r="A28" s="11" t="s">
        <v>67</v>
      </c>
      <c r="B28" s="11" t="s">
        <v>51</v>
      </c>
      <c r="C28" s="11" t="s">
        <v>52</v>
      </c>
    </row>
    <row r="29" spans="1:4" ht="135" x14ac:dyDescent="0.25">
      <c r="A29" s="11" t="s">
        <v>73</v>
      </c>
      <c r="B29" s="11" t="s">
        <v>51</v>
      </c>
      <c r="D29" s="12" t="s">
        <v>85</v>
      </c>
    </row>
    <row r="30" spans="1:4" ht="210" x14ac:dyDescent="0.25">
      <c r="A30" s="11" t="s">
        <v>90</v>
      </c>
      <c r="B30" s="11" t="s">
        <v>51</v>
      </c>
      <c r="C30" s="11" t="s">
        <v>53</v>
      </c>
      <c r="D30" s="12" t="s">
        <v>96</v>
      </c>
    </row>
    <row r="31" spans="1:4" ht="45" x14ac:dyDescent="0.25">
      <c r="A31" s="11" t="s">
        <v>100</v>
      </c>
      <c r="B31" s="11" t="s">
        <v>51</v>
      </c>
      <c r="C31" s="11" t="s">
        <v>52</v>
      </c>
      <c r="D31" s="12" t="s">
        <v>106</v>
      </c>
    </row>
    <row r="32" spans="1:4" x14ac:dyDescent="0.25">
      <c r="A32" s="11" t="s">
        <v>109</v>
      </c>
      <c r="B32" s="11" t="s">
        <v>51</v>
      </c>
      <c r="C32" s="11" t="s">
        <v>52</v>
      </c>
    </row>
    <row r="33" spans="1:4" ht="30" x14ac:dyDescent="0.25">
      <c r="A33" s="11" t="s">
        <v>110</v>
      </c>
      <c r="B33" s="11" t="s">
        <v>51</v>
      </c>
      <c r="C33" s="11" t="s">
        <v>53</v>
      </c>
      <c r="D33" s="12" t="s">
        <v>113</v>
      </c>
    </row>
    <row r="34" spans="1:4" ht="210" x14ac:dyDescent="0.25">
      <c r="A34" s="11" t="s">
        <v>138</v>
      </c>
      <c r="B34" s="11" t="s">
        <v>51</v>
      </c>
      <c r="C34" s="11" t="s">
        <v>53</v>
      </c>
      <c r="D34" s="12" t="s">
        <v>145</v>
      </c>
    </row>
    <row r="35" spans="1:4" x14ac:dyDescent="0.25">
      <c r="A35" s="11" t="s">
        <v>146</v>
      </c>
      <c r="B35" s="11" t="s">
        <v>51</v>
      </c>
      <c r="C35" s="11" t="s">
        <v>52</v>
      </c>
    </row>
    <row r="36" spans="1:4" ht="105" x14ac:dyDescent="0.25">
      <c r="A36" s="11" t="s">
        <v>153</v>
      </c>
      <c r="B36" s="11" t="s">
        <v>51</v>
      </c>
      <c r="C36" s="11" t="s">
        <v>52</v>
      </c>
      <c r="D36" s="12" t="s">
        <v>156</v>
      </c>
    </row>
    <row r="37" spans="1:4" x14ac:dyDescent="0.25">
      <c r="A37" s="11" t="s">
        <v>157</v>
      </c>
      <c r="B37" s="11" t="s">
        <v>51</v>
      </c>
      <c r="C37" s="11" t="s">
        <v>53</v>
      </c>
    </row>
    <row r="38" spans="1:4" x14ac:dyDescent="0.25">
      <c r="A38" s="11" t="s">
        <v>158</v>
      </c>
      <c r="B38" s="11" t="s">
        <v>51</v>
      </c>
      <c r="C38" s="11" t="s">
        <v>52</v>
      </c>
    </row>
    <row r="39" spans="1:4" x14ac:dyDescent="0.25">
      <c r="A39" s="11" t="s">
        <v>159</v>
      </c>
      <c r="B39" s="11" t="s">
        <v>51</v>
      </c>
      <c r="C39" s="11" t="s">
        <v>52</v>
      </c>
    </row>
    <row r="40" spans="1:4" x14ac:dyDescent="0.25">
      <c r="A40" s="11" t="s">
        <v>161</v>
      </c>
      <c r="B40" s="11" t="s">
        <v>51</v>
      </c>
      <c r="C40" s="11" t="s">
        <v>52</v>
      </c>
    </row>
    <row r="41" spans="1:4" ht="135" x14ac:dyDescent="0.25">
      <c r="A41" s="11" t="s">
        <v>166</v>
      </c>
      <c r="B41" s="11" t="s">
        <v>51</v>
      </c>
      <c r="C41" s="11" t="s">
        <v>52</v>
      </c>
      <c r="D41" s="12" t="s">
        <v>176</v>
      </c>
    </row>
    <row r="42" spans="1:4" x14ac:dyDescent="0.25">
      <c r="A42" s="11" t="s">
        <v>180</v>
      </c>
      <c r="B42" s="11" t="s">
        <v>51</v>
      </c>
      <c r="C42" s="11" t="s">
        <v>53</v>
      </c>
    </row>
    <row r="43" spans="1:4" ht="105" x14ac:dyDescent="0.25">
      <c r="A43" s="11" t="s">
        <v>181</v>
      </c>
      <c r="B43" s="11" t="s">
        <v>51</v>
      </c>
      <c r="C43" s="11" t="s">
        <v>53</v>
      </c>
      <c r="D43" s="12" t="s">
        <v>194</v>
      </c>
    </row>
    <row r="44" spans="1:4" x14ac:dyDescent="0.25">
      <c r="A44" s="11" t="s">
        <v>198</v>
      </c>
      <c r="B44" s="11" t="s">
        <v>51</v>
      </c>
      <c r="C44" s="11" t="s">
        <v>52</v>
      </c>
    </row>
    <row r="45" spans="1:4" x14ac:dyDescent="0.25">
      <c r="A45" s="11" t="s">
        <v>199</v>
      </c>
      <c r="B45" s="11" t="s">
        <v>51</v>
      </c>
      <c r="C45" s="11" t="s">
        <v>52</v>
      </c>
    </row>
    <row r="46" spans="1:4" ht="210" x14ac:dyDescent="0.25">
      <c r="A46" s="11" t="s">
        <v>201</v>
      </c>
      <c r="B46" s="11" t="s">
        <v>51</v>
      </c>
      <c r="C46" s="11" t="s">
        <v>53</v>
      </c>
      <c r="D46" s="12" t="s">
        <v>214</v>
      </c>
    </row>
    <row r="47" spans="1:4" ht="30" x14ac:dyDescent="0.25">
      <c r="A47" s="11" t="s">
        <v>219</v>
      </c>
      <c r="B47" s="11" t="s">
        <v>51</v>
      </c>
      <c r="C47" s="11" t="s">
        <v>53</v>
      </c>
      <c r="D47" s="12" t="s">
        <v>233</v>
      </c>
    </row>
    <row r="48" spans="1:4" x14ac:dyDescent="0.25">
      <c r="A48" s="11" t="s">
        <v>253</v>
      </c>
      <c r="B48" s="11" t="s">
        <v>51</v>
      </c>
      <c r="C48" s="11" t="s">
        <v>52</v>
      </c>
    </row>
    <row r="49" spans="1:4" ht="75" x14ac:dyDescent="0.25">
      <c r="A49" s="11" t="s">
        <v>263</v>
      </c>
      <c r="B49" s="11" t="s">
        <v>51</v>
      </c>
      <c r="C49" s="11" t="s">
        <v>53</v>
      </c>
      <c r="D49" s="12" t="s">
        <v>269</v>
      </c>
    </row>
    <row r="50" spans="1:4" ht="45" x14ac:dyDescent="0.25">
      <c r="A50" s="11" t="s">
        <v>271</v>
      </c>
      <c r="B50" s="11" t="s">
        <v>51</v>
      </c>
      <c r="C50" s="11" t="s">
        <v>52</v>
      </c>
      <c r="D50" s="12" t="s">
        <v>280</v>
      </c>
    </row>
    <row r="51" spans="1:4" x14ac:dyDescent="0.25">
      <c r="A51" s="11" t="s">
        <v>284</v>
      </c>
      <c r="B51" s="11" t="s">
        <v>51</v>
      </c>
      <c r="C51" s="11" t="s">
        <v>53</v>
      </c>
    </row>
    <row r="52" spans="1:4" x14ac:dyDescent="0.25">
      <c r="A52" s="11" t="s">
        <v>285</v>
      </c>
      <c r="B52" s="11" t="s">
        <v>51</v>
      </c>
      <c r="C52" s="11" t="s">
        <v>53</v>
      </c>
    </row>
    <row r="53" spans="1:4" x14ac:dyDescent="0.25">
      <c r="A53" s="11" t="s">
        <v>286</v>
      </c>
      <c r="B53" s="11" t="s">
        <v>51</v>
      </c>
      <c r="C53" s="11" t="s">
        <v>52</v>
      </c>
    </row>
    <row r="54" spans="1:4" x14ac:dyDescent="0.25">
      <c r="A54" s="11" t="s">
        <v>303</v>
      </c>
      <c r="B54" s="11" t="s">
        <v>51</v>
      </c>
      <c r="C54" s="11" t="s">
        <v>52</v>
      </c>
    </row>
    <row r="55" spans="1:4" x14ac:dyDescent="0.25">
      <c r="A55" s="11" t="s">
        <v>304</v>
      </c>
      <c r="B55" s="11" t="s">
        <v>51</v>
      </c>
      <c r="C55" s="11" t="s">
        <v>52</v>
      </c>
    </row>
    <row r="56" spans="1:4" x14ac:dyDescent="0.25">
      <c r="A56" s="11" t="s">
        <v>305</v>
      </c>
      <c r="B56" s="11" t="s">
        <v>51</v>
      </c>
      <c r="C56" s="11" t="s">
        <v>52</v>
      </c>
    </row>
    <row r="57" spans="1:4" ht="180" x14ac:dyDescent="0.25">
      <c r="A57" s="11" t="s">
        <v>307</v>
      </c>
      <c r="B57" s="11" t="s">
        <v>51</v>
      </c>
      <c r="C57" s="11" t="s">
        <v>52</v>
      </c>
      <c r="D57" s="12" t="s">
        <v>315</v>
      </c>
    </row>
    <row r="58" spans="1:4" ht="30" x14ac:dyDescent="0.25">
      <c r="A58" s="11" t="s">
        <v>318</v>
      </c>
      <c r="B58" s="11" t="s">
        <v>51</v>
      </c>
      <c r="C58" s="11" t="s">
        <v>52</v>
      </c>
      <c r="D58" s="12" t="s">
        <v>328</v>
      </c>
    </row>
    <row r="59" spans="1:4" x14ac:dyDescent="0.25">
      <c r="A59" s="11" t="s">
        <v>331</v>
      </c>
      <c r="B59" s="11" t="s">
        <v>51</v>
      </c>
      <c r="C59" s="11" t="s">
        <v>52</v>
      </c>
    </row>
    <row r="60" spans="1:4" ht="30" x14ac:dyDescent="0.25">
      <c r="A60" s="11" t="s">
        <v>336</v>
      </c>
      <c r="B60" s="11" t="s">
        <v>51</v>
      </c>
      <c r="C60" s="11" t="s">
        <v>53</v>
      </c>
      <c r="D60" s="12" t="s">
        <v>337</v>
      </c>
    </row>
    <row r="61" spans="1:4" x14ac:dyDescent="0.25">
      <c r="A61" s="11" t="s">
        <v>362</v>
      </c>
      <c r="B61" s="11" t="s">
        <v>51</v>
      </c>
      <c r="C61" s="11" t="s">
        <v>52</v>
      </c>
    </row>
    <row r="62" spans="1:4" ht="45" x14ac:dyDescent="0.25">
      <c r="A62" s="11" t="s">
        <v>364</v>
      </c>
      <c r="B62" s="11" t="s">
        <v>51</v>
      </c>
      <c r="C62" s="11" t="s">
        <v>53</v>
      </c>
      <c r="D62" s="12" t="s">
        <v>377</v>
      </c>
    </row>
    <row r="63" spans="1:4" ht="120" x14ac:dyDescent="0.25">
      <c r="A63" s="11" t="s">
        <v>381</v>
      </c>
      <c r="B63" s="11" t="s">
        <v>51</v>
      </c>
      <c r="C63" s="11" t="s">
        <v>53</v>
      </c>
      <c r="D63" s="12" t="s">
        <v>390</v>
      </c>
    </row>
    <row r="64" spans="1:4" ht="105" x14ac:dyDescent="0.25">
      <c r="A64" s="11" t="s">
        <v>393</v>
      </c>
      <c r="B64" s="11" t="s">
        <v>51</v>
      </c>
      <c r="C64" s="11" t="s">
        <v>53</v>
      </c>
      <c r="D64" s="12" t="s">
        <v>194</v>
      </c>
    </row>
    <row r="65" spans="1:4" ht="60" x14ac:dyDescent="0.25">
      <c r="A65" s="11" t="s">
        <v>396</v>
      </c>
      <c r="B65" s="11" t="s">
        <v>51</v>
      </c>
      <c r="C65" s="11" t="s">
        <v>52</v>
      </c>
      <c r="D65" s="12" t="s">
        <v>408</v>
      </c>
    </row>
    <row r="66" spans="1:4" x14ac:dyDescent="0.25">
      <c r="A66" s="11" t="s">
        <v>423</v>
      </c>
      <c r="B66" s="11" t="s">
        <v>51</v>
      </c>
      <c r="C66" s="11" t="s">
        <v>52</v>
      </c>
    </row>
    <row r="67" spans="1:4" x14ac:dyDescent="0.25">
      <c r="A67" s="11" t="s">
        <v>434</v>
      </c>
      <c r="B67" s="11" t="s">
        <v>51</v>
      </c>
      <c r="C67" s="11" t="s">
        <v>52</v>
      </c>
    </row>
    <row r="68" spans="1:4" ht="45" x14ac:dyDescent="0.25">
      <c r="A68" s="11" t="s">
        <v>436</v>
      </c>
      <c r="B68" s="11" t="s">
        <v>51</v>
      </c>
      <c r="C68" s="11" t="s">
        <v>53</v>
      </c>
      <c r="D68" s="12" t="s">
        <v>437</v>
      </c>
    </row>
    <row r="69" spans="1:4" ht="30" x14ac:dyDescent="0.25">
      <c r="A69" s="11" t="s">
        <v>440</v>
      </c>
      <c r="B69" s="11" t="s">
        <v>51</v>
      </c>
      <c r="C69" s="11" t="s">
        <v>52</v>
      </c>
      <c r="D69" s="12" t="s">
        <v>450</v>
      </c>
    </row>
    <row r="70" spans="1:4" ht="105" x14ac:dyDescent="0.25">
      <c r="A70" s="11" t="s">
        <v>464</v>
      </c>
      <c r="B70" s="11" t="s">
        <v>51</v>
      </c>
      <c r="C70" s="11" t="s">
        <v>53</v>
      </c>
      <c r="D70" s="12" t="s">
        <v>194</v>
      </c>
    </row>
    <row r="71" spans="1:4" x14ac:dyDescent="0.25">
      <c r="A71" s="11" t="s">
        <v>480</v>
      </c>
      <c r="B71" s="11" t="s">
        <v>51</v>
      </c>
      <c r="C71" s="11" t="s">
        <v>52</v>
      </c>
    </row>
    <row r="72" spans="1:4" ht="150" x14ac:dyDescent="0.25">
      <c r="A72" s="11" t="s">
        <v>481</v>
      </c>
      <c r="B72" s="11" t="s">
        <v>51</v>
      </c>
      <c r="C72" s="11" t="s">
        <v>52</v>
      </c>
      <c r="D72" s="12" t="s">
        <v>493</v>
      </c>
    </row>
    <row r="73" spans="1:4" x14ac:dyDescent="0.25">
      <c r="A73" s="11" t="s">
        <v>501</v>
      </c>
      <c r="B73" s="11" t="s">
        <v>51</v>
      </c>
      <c r="C73" s="11" t="s">
        <v>52</v>
      </c>
      <c r="D73" s="12" t="s">
        <v>302</v>
      </c>
    </row>
    <row r="74" spans="1:4" ht="45" x14ac:dyDescent="0.25">
      <c r="A74" s="11" t="s">
        <v>522</v>
      </c>
      <c r="B74" s="11" t="s">
        <v>51</v>
      </c>
      <c r="C74" s="11" t="s">
        <v>52</v>
      </c>
      <c r="D74" s="12" t="s">
        <v>525</v>
      </c>
    </row>
    <row r="75" spans="1:4" x14ac:dyDescent="0.25">
      <c r="A75" s="11" t="s">
        <v>530</v>
      </c>
      <c r="B75" s="11" t="s">
        <v>51</v>
      </c>
      <c r="C75" s="11" t="s">
        <v>53</v>
      </c>
    </row>
    <row r="76" spans="1:4" x14ac:dyDescent="0.25">
      <c r="A76" s="11" t="s">
        <v>532</v>
      </c>
      <c r="B76" s="11" t="s">
        <v>51</v>
      </c>
      <c r="C76" s="11" t="s">
        <v>52</v>
      </c>
    </row>
    <row r="77" spans="1:4" ht="345" x14ac:dyDescent="0.25">
      <c r="A77" s="11" t="s">
        <v>535</v>
      </c>
      <c r="B77" s="11" t="s">
        <v>51</v>
      </c>
      <c r="C77" s="11" t="s">
        <v>53</v>
      </c>
      <c r="D77" s="12" t="s">
        <v>544</v>
      </c>
    </row>
    <row r="78" spans="1:4" ht="75" x14ac:dyDescent="0.25">
      <c r="A78" s="11" t="s">
        <v>546</v>
      </c>
      <c r="B78" s="11" t="s">
        <v>51</v>
      </c>
      <c r="C78" s="11" t="s">
        <v>53</v>
      </c>
      <c r="D78" s="12" t="s">
        <v>552</v>
      </c>
    </row>
    <row r="79" spans="1:4" ht="90" x14ac:dyDescent="0.25">
      <c r="A79" s="11" t="s">
        <v>556</v>
      </c>
      <c r="B79" s="11" t="s">
        <v>51</v>
      </c>
      <c r="C79" s="11" t="s">
        <v>53</v>
      </c>
      <c r="D79" s="12" t="s">
        <v>561</v>
      </c>
    </row>
    <row r="80" spans="1:4" x14ac:dyDescent="0.25">
      <c r="A80" s="11" t="s">
        <v>565</v>
      </c>
      <c r="B80" s="11" t="s">
        <v>51</v>
      </c>
      <c r="C80" s="11" t="s">
        <v>53</v>
      </c>
    </row>
    <row r="81" spans="1:4" ht="45" x14ac:dyDescent="0.25">
      <c r="A81" s="11" t="s">
        <v>578</v>
      </c>
      <c r="B81" s="11" t="s">
        <v>51</v>
      </c>
      <c r="C81" s="11" t="s">
        <v>53</v>
      </c>
      <c r="D81" s="12" t="s">
        <v>592</v>
      </c>
    </row>
    <row r="82" spans="1:4" x14ac:dyDescent="0.25">
      <c r="A82" s="11" t="s">
        <v>597</v>
      </c>
      <c r="B82" s="11" t="s">
        <v>51</v>
      </c>
      <c r="C82" s="11" t="s">
        <v>52</v>
      </c>
    </row>
    <row r="83" spans="1:4" x14ac:dyDescent="0.25">
      <c r="A83" s="11" t="s">
        <v>606</v>
      </c>
      <c r="B83" s="11" t="s">
        <v>51</v>
      </c>
      <c r="C83" s="11" t="s">
        <v>52</v>
      </c>
    </row>
    <row r="84" spans="1:4" x14ac:dyDescent="0.25">
      <c r="A84" s="11" t="s">
        <v>607</v>
      </c>
      <c r="B84" s="11" t="s">
        <v>51</v>
      </c>
      <c r="C84" s="11" t="s">
        <v>53</v>
      </c>
    </row>
    <row r="85" spans="1:4" x14ac:dyDescent="0.25">
      <c r="A85" s="11" t="s">
        <v>609</v>
      </c>
      <c r="B85" s="11" t="s">
        <v>51</v>
      </c>
      <c r="C85" s="11" t="s">
        <v>53</v>
      </c>
    </row>
    <row r="86" spans="1:4" x14ac:dyDescent="0.25">
      <c r="A86" s="11" t="s">
        <v>611</v>
      </c>
      <c r="B86" s="11" t="s">
        <v>51</v>
      </c>
      <c r="C86" s="11" t="s">
        <v>52</v>
      </c>
    </row>
    <row r="87" spans="1:4" x14ac:dyDescent="0.25">
      <c r="A87" s="11" t="s">
        <v>613</v>
      </c>
      <c r="B87" s="11" t="s">
        <v>51</v>
      </c>
      <c r="C87" s="11" t="s">
        <v>52</v>
      </c>
    </row>
    <row r="88" spans="1:4" x14ac:dyDescent="0.25">
      <c r="A88" s="11" t="s">
        <v>615</v>
      </c>
      <c r="B88" s="11" t="s">
        <v>51</v>
      </c>
      <c r="C88" s="11" t="s">
        <v>52</v>
      </c>
    </row>
    <row r="89" spans="1:4" x14ac:dyDescent="0.25">
      <c r="A89" s="11" t="s">
        <v>617</v>
      </c>
      <c r="B89" s="11" t="s">
        <v>51</v>
      </c>
      <c r="C89" s="11" t="s">
        <v>52</v>
      </c>
    </row>
    <row r="90" spans="1:4" x14ac:dyDescent="0.25">
      <c r="A90" s="11" t="s">
        <v>618</v>
      </c>
      <c r="B90" s="11" t="s">
        <v>51</v>
      </c>
      <c r="C90" s="11" t="s">
        <v>70</v>
      </c>
    </row>
    <row r="91" spans="1:4" ht="409.5" x14ac:dyDescent="0.25">
      <c r="A91" s="11" t="s">
        <v>652</v>
      </c>
      <c r="B91" s="11" t="s">
        <v>51</v>
      </c>
      <c r="C91" s="11" t="s">
        <v>53</v>
      </c>
      <c r="D91" s="12" t="s">
        <v>653</v>
      </c>
    </row>
    <row r="92" spans="1:4" x14ac:dyDescent="0.25">
      <c r="A92" s="11" t="s">
        <v>654</v>
      </c>
      <c r="B92" s="11" t="s">
        <v>51</v>
      </c>
      <c r="C92" s="11" t="s">
        <v>52</v>
      </c>
    </row>
    <row r="93" spans="1:4" x14ac:dyDescent="0.25">
      <c r="A93" s="11" t="s">
        <v>656</v>
      </c>
      <c r="B93" s="11" t="s">
        <v>51</v>
      </c>
      <c r="C93" s="11" t="s">
        <v>52</v>
      </c>
    </row>
    <row r="94" spans="1:4" x14ac:dyDescent="0.25">
      <c r="A94" s="11" t="s">
        <v>658</v>
      </c>
      <c r="B94" s="11" t="s">
        <v>51</v>
      </c>
      <c r="C94" s="11" t="s">
        <v>52</v>
      </c>
    </row>
    <row r="95" spans="1:4" x14ac:dyDescent="0.25">
      <c r="A95" s="11" t="s">
        <v>661</v>
      </c>
      <c r="B95" s="11" t="s">
        <v>51</v>
      </c>
      <c r="C95" s="11" t="s">
        <v>53</v>
      </c>
    </row>
    <row r="96" spans="1:4" x14ac:dyDescent="0.25">
      <c r="A96" s="11" t="s">
        <v>682</v>
      </c>
      <c r="B96" s="11" t="s">
        <v>51</v>
      </c>
      <c r="C96" s="11" t="s">
        <v>52</v>
      </c>
    </row>
  </sheetData>
  <sheetProtection algorithmName="SHA-512" hashValue="IOLKexpNWh+bpdoHUh5LUHm5XCS2OL8gibttD1zCrtk1gGw/w2eFd06uBshSQGXO+fqDvM0FOr0b+w1vlUYKNg==" saltValue="cDAeyjNcNSpwIcBzFijlFA==" spinCount="100000" sheet="1" objects="1" scenarios="1" selectLockedCells="1" selectUnlockedCells="1"/>
  <sortState ref="A5:D99">
    <sortCondition ref="B4"/>
  </sortState>
  <mergeCells count="2">
    <mergeCell ref="A1:X1"/>
    <mergeCell ref="A2:X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5"/>
  <sheetViews>
    <sheetView workbookViewId="0">
      <selection activeCell="A2" sqref="A2:X2"/>
    </sheetView>
  </sheetViews>
  <sheetFormatPr baseColWidth="10" defaultColWidth="46.42578125" defaultRowHeight="15" x14ac:dyDescent="0.25"/>
  <cols>
    <col min="1" max="1" width="44.42578125" bestFit="1" customWidth="1"/>
    <col min="2" max="2" width="11.85546875" bestFit="1" customWidth="1"/>
    <col min="3" max="3" width="25.140625" bestFit="1" customWidth="1"/>
    <col min="4" max="4" width="60.5703125" style="10" bestFit="1" customWidth="1"/>
    <col min="5" max="5" width="25.140625" bestFit="1" customWidth="1"/>
    <col min="6" max="6" width="64" style="10" bestFit="1" customWidth="1"/>
    <col min="7" max="7" width="25.140625" bestFit="1" customWidth="1"/>
    <col min="8" max="8" width="249.140625" style="10" bestFit="1" customWidth="1"/>
  </cols>
  <sheetData>
    <row r="1" spans="1:24" ht="18" x14ac:dyDescent="0.25">
      <c r="A1" s="20" t="s">
        <v>688</v>
      </c>
      <c r="B1" s="16"/>
      <c r="C1" s="16"/>
      <c r="D1" s="16"/>
      <c r="E1" s="16"/>
      <c r="F1" s="16"/>
      <c r="G1" s="16"/>
      <c r="H1" s="16"/>
      <c r="I1" s="16"/>
      <c r="J1" s="16"/>
      <c r="K1" s="16"/>
      <c r="L1" s="16"/>
      <c r="M1" s="16"/>
      <c r="N1" s="16"/>
      <c r="O1" s="16"/>
      <c r="P1" s="16"/>
      <c r="Q1" s="16"/>
      <c r="R1" s="16"/>
      <c r="S1" s="16"/>
      <c r="T1" s="16"/>
      <c r="U1" s="16"/>
      <c r="V1" s="16"/>
      <c r="W1" s="16"/>
      <c r="X1" s="16"/>
    </row>
    <row r="2" spans="1:24" x14ac:dyDescent="0.25">
      <c r="A2" s="21" t="s">
        <v>1126</v>
      </c>
      <c r="B2" s="21"/>
      <c r="C2" s="21"/>
      <c r="D2" s="21"/>
      <c r="E2" s="21"/>
      <c r="F2" s="21"/>
      <c r="G2" s="21"/>
      <c r="H2" s="21"/>
      <c r="I2" s="21"/>
      <c r="J2" s="21"/>
      <c r="K2" s="21"/>
      <c r="L2" s="21"/>
      <c r="M2" s="21"/>
      <c r="N2" s="21"/>
      <c r="O2" s="21"/>
      <c r="P2" s="21"/>
      <c r="Q2" s="21"/>
      <c r="R2" s="21"/>
      <c r="S2" s="21"/>
      <c r="T2" s="21"/>
      <c r="U2" s="21"/>
      <c r="V2" s="21"/>
      <c r="W2" s="21"/>
      <c r="X2" s="21"/>
    </row>
    <row r="4" spans="1:24" ht="15.75" x14ac:dyDescent="0.25">
      <c r="A4" s="7" t="s">
        <v>13</v>
      </c>
      <c r="B4" s="7" t="s">
        <v>14</v>
      </c>
      <c r="C4" s="7" t="s">
        <v>43</v>
      </c>
      <c r="D4" s="7" t="s">
        <v>44</v>
      </c>
      <c r="E4" s="7" t="s">
        <v>45</v>
      </c>
      <c r="F4" s="7" t="s">
        <v>46</v>
      </c>
      <c r="G4" s="7" t="s">
        <v>47</v>
      </c>
      <c r="H4" s="7" t="s">
        <v>48</v>
      </c>
    </row>
    <row r="5" spans="1:24" ht="45" x14ac:dyDescent="0.25">
      <c r="A5" s="9" t="s">
        <v>97</v>
      </c>
      <c r="B5" s="9" t="s">
        <v>1128</v>
      </c>
      <c r="C5" s="9" t="s">
        <v>52</v>
      </c>
      <c r="D5" s="9"/>
      <c r="E5" s="9" t="s">
        <v>52</v>
      </c>
      <c r="F5" s="9"/>
      <c r="G5" s="9" t="s">
        <v>52</v>
      </c>
      <c r="H5" s="9"/>
    </row>
    <row r="6" spans="1:24" ht="90" x14ac:dyDescent="0.25">
      <c r="A6" s="9" t="s">
        <v>119</v>
      </c>
      <c r="B6" s="9" t="s">
        <v>1128</v>
      </c>
      <c r="C6" s="9" t="s">
        <v>52</v>
      </c>
      <c r="D6" s="9" t="s">
        <v>134</v>
      </c>
      <c r="E6" s="9" t="s">
        <v>52</v>
      </c>
      <c r="F6" s="9" t="s">
        <v>135</v>
      </c>
      <c r="G6" s="9" t="s">
        <v>52</v>
      </c>
      <c r="H6" s="9" t="s">
        <v>136</v>
      </c>
    </row>
    <row r="7" spans="1:24" ht="45" x14ac:dyDescent="0.25">
      <c r="A7" s="9" t="s">
        <v>237</v>
      </c>
      <c r="B7" s="9" t="s">
        <v>1128</v>
      </c>
      <c r="C7" s="9" t="s">
        <v>52</v>
      </c>
      <c r="D7" s="9" t="s">
        <v>249</v>
      </c>
      <c r="E7" s="9" t="s">
        <v>52</v>
      </c>
      <c r="F7" s="9" t="s">
        <v>250</v>
      </c>
      <c r="G7" s="9" t="s">
        <v>53</v>
      </c>
      <c r="H7" s="9" t="s">
        <v>251</v>
      </c>
    </row>
    <row r="8" spans="1:24" ht="45" x14ac:dyDescent="0.25">
      <c r="A8" s="9" t="s">
        <v>289</v>
      </c>
      <c r="B8" s="9" t="s">
        <v>1128</v>
      </c>
      <c r="C8" s="9" t="s">
        <v>52</v>
      </c>
      <c r="D8" s="9"/>
      <c r="E8" s="9" t="s">
        <v>52</v>
      </c>
      <c r="F8" s="9"/>
      <c r="G8" s="9" t="s">
        <v>52</v>
      </c>
      <c r="H8" s="9"/>
    </row>
    <row r="9" spans="1:24" ht="75" x14ac:dyDescent="0.25">
      <c r="A9" s="9" t="s">
        <v>412</v>
      </c>
      <c r="B9" s="9" t="s">
        <v>1128</v>
      </c>
      <c r="C9" s="9" t="s">
        <v>52</v>
      </c>
      <c r="D9" s="9" t="s">
        <v>420</v>
      </c>
      <c r="E9" s="9" t="s">
        <v>117</v>
      </c>
      <c r="F9" s="9" t="s">
        <v>421</v>
      </c>
      <c r="G9" s="9" t="s">
        <v>52</v>
      </c>
      <c r="H9" s="9"/>
    </row>
    <row r="10" spans="1:24" ht="45" x14ac:dyDescent="0.25">
      <c r="A10" s="9" t="s">
        <v>467</v>
      </c>
      <c r="B10" s="9" t="s">
        <v>1128</v>
      </c>
      <c r="C10" s="9" t="s">
        <v>52</v>
      </c>
      <c r="D10" s="9" t="s">
        <v>476</v>
      </c>
      <c r="E10" s="9" t="s">
        <v>52</v>
      </c>
      <c r="F10" s="9" t="s">
        <v>477</v>
      </c>
      <c r="G10" s="9" t="s">
        <v>52</v>
      </c>
      <c r="H10" s="9" t="s">
        <v>478</v>
      </c>
    </row>
    <row r="11" spans="1:24" ht="45" x14ac:dyDescent="0.25">
      <c r="A11" s="9" t="s">
        <v>497</v>
      </c>
      <c r="B11" s="9" t="s">
        <v>1128</v>
      </c>
      <c r="C11" s="9" t="s">
        <v>52</v>
      </c>
      <c r="D11" s="9" t="s">
        <v>195</v>
      </c>
      <c r="E11" s="9" t="s">
        <v>52</v>
      </c>
      <c r="F11" s="9" t="s">
        <v>196</v>
      </c>
      <c r="G11" s="9" t="s">
        <v>52</v>
      </c>
      <c r="H11" s="9"/>
    </row>
    <row r="12" spans="1:24" ht="30" x14ac:dyDescent="0.25">
      <c r="A12" s="9" t="s">
        <v>54</v>
      </c>
      <c r="B12" s="9" t="s">
        <v>1127</v>
      </c>
      <c r="C12" s="9" t="s">
        <v>52</v>
      </c>
      <c r="D12" s="9" t="s">
        <v>65</v>
      </c>
      <c r="E12" s="9" t="s">
        <v>52</v>
      </c>
      <c r="F12" s="9" t="s">
        <v>56</v>
      </c>
      <c r="G12" s="9" t="s">
        <v>52</v>
      </c>
      <c r="H12" s="9" t="s">
        <v>56</v>
      </c>
    </row>
    <row r="13" spans="1:24" ht="30" x14ac:dyDescent="0.25">
      <c r="A13" s="9" t="s">
        <v>452</v>
      </c>
      <c r="B13" s="9" t="s">
        <v>1127</v>
      </c>
      <c r="C13" s="9" t="s">
        <v>52</v>
      </c>
      <c r="D13" s="9"/>
      <c r="E13" s="9" t="s">
        <v>53</v>
      </c>
      <c r="F13" s="9"/>
      <c r="G13" s="9" t="s">
        <v>52</v>
      </c>
      <c r="H13" s="9" t="s">
        <v>462</v>
      </c>
    </row>
    <row r="14" spans="1:24" ht="75" x14ac:dyDescent="0.25">
      <c r="A14" s="9" t="s">
        <v>665</v>
      </c>
      <c r="B14" s="9" t="s">
        <v>1127</v>
      </c>
      <c r="C14" s="9"/>
      <c r="D14" s="9" t="s">
        <v>678</v>
      </c>
      <c r="E14" s="9" t="s">
        <v>52</v>
      </c>
      <c r="F14" s="9" t="s">
        <v>679</v>
      </c>
      <c r="G14" s="9" t="s">
        <v>52</v>
      </c>
      <c r="H14" s="9" t="s">
        <v>680</v>
      </c>
    </row>
    <row r="15" spans="1:24" ht="30" x14ac:dyDescent="0.25">
      <c r="A15" s="9" t="s">
        <v>114</v>
      </c>
      <c r="B15" s="9" t="s">
        <v>1129</v>
      </c>
      <c r="C15" s="9" t="s">
        <v>70</v>
      </c>
      <c r="D15" s="9"/>
      <c r="E15" s="9" t="s">
        <v>117</v>
      </c>
      <c r="F15" s="9"/>
      <c r="G15" s="9" t="s">
        <v>70</v>
      </c>
      <c r="H15" s="9"/>
    </row>
    <row r="16" spans="1:24" ht="45" x14ac:dyDescent="0.25">
      <c r="A16" s="9" t="s">
        <v>639</v>
      </c>
      <c r="B16" s="9" t="s">
        <v>1129</v>
      </c>
      <c r="C16" s="9" t="s">
        <v>52</v>
      </c>
      <c r="D16" s="9" t="s">
        <v>650</v>
      </c>
      <c r="E16" s="9" t="s">
        <v>52</v>
      </c>
      <c r="F16" s="9"/>
      <c r="G16" s="9" t="s">
        <v>52</v>
      </c>
      <c r="H16" s="9" t="s">
        <v>651</v>
      </c>
    </row>
    <row r="17" spans="1:8" ht="30" x14ac:dyDescent="0.25">
      <c r="A17" s="9" t="s">
        <v>660</v>
      </c>
      <c r="B17" s="9" t="s">
        <v>1129</v>
      </c>
      <c r="C17" s="9" t="s">
        <v>52</v>
      </c>
      <c r="D17" s="9"/>
      <c r="E17" s="9" t="s">
        <v>52</v>
      </c>
      <c r="F17" s="9"/>
      <c r="G17" s="9" t="s">
        <v>53</v>
      </c>
      <c r="H17" s="9"/>
    </row>
    <row r="18" spans="1:8" ht="30" x14ac:dyDescent="0.25">
      <c r="A18" s="9" t="s">
        <v>339</v>
      </c>
      <c r="B18" s="9" t="s">
        <v>1136</v>
      </c>
      <c r="C18" s="9"/>
      <c r="D18" s="9"/>
      <c r="E18" s="9"/>
      <c r="F18" s="9"/>
      <c r="G18" s="9"/>
      <c r="H18" s="9"/>
    </row>
    <row r="19" spans="1:8" ht="30" x14ac:dyDescent="0.25">
      <c r="A19" s="9" t="s">
        <v>345</v>
      </c>
      <c r="B19" s="9" t="s">
        <v>1130</v>
      </c>
      <c r="C19" s="9" t="s">
        <v>52</v>
      </c>
      <c r="D19" s="9"/>
      <c r="E19" s="9" t="s">
        <v>52</v>
      </c>
      <c r="F19" s="9"/>
      <c r="G19" s="9" t="s">
        <v>52</v>
      </c>
      <c r="H19" s="9"/>
    </row>
    <row r="20" spans="1:8" ht="30" x14ac:dyDescent="0.25">
      <c r="A20" s="9" t="s">
        <v>349</v>
      </c>
      <c r="B20" s="9" t="s">
        <v>1130</v>
      </c>
      <c r="C20" s="9" t="s">
        <v>52</v>
      </c>
      <c r="D20" s="9"/>
      <c r="E20" s="9" t="s">
        <v>52</v>
      </c>
      <c r="F20" s="9"/>
      <c r="G20" s="9" t="s">
        <v>52</v>
      </c>
      <c r="H20" s="9"/>
    </row>
    <row r="21" spans="1:8" ht="30" x14ac:dyDescent="0.25">
      <c r="A21" s="9" t="s">
        <v>569</v>
      </c>
      <c r="B21" s="9" t="s">
        <v>1130</v>
      </c>
      <c r="C21" s="9" t="s">
        <v>52</v>
      </c>
      <c r="D21" s="9" t="s">
        <v>575</v>
      </c>
      <c r="E21" s="9" t="s">
        <v>52</v>
      </c>
      <c r="F21" s="9"/>
      <c r="G21" s="9" t="s">
        <v>52</v>
      </c>
      <c r="H21" s="9" t="s">
        <v>576</v>
      </c>
    </row>
    <row r="22" spans="1:8" ht="30" x14ac:dyDescent="0.25">
      <c r="A22" s="9" t="s">
        <v>603</v>
      </c>
      <c r="B22" s="9" t="s">
        <v>1130</v>
      </c>
      <c r="C22" s="9" t="s">
        <v>52</v>
      </c>
      <c r="D22" s="9"/>
      <c r="E22" s="9" t="s">
        <v>52</v>
      </c>
      <c r="F22" s="9"/>
      <c r="G22" s="9" t="s">
        <v>52</v>
      </c>
      <c r="H22" s="9"/>
    </row>
    <row r="23" spans="1:8" ht="45" x14ac:dyDescent="0.25">
      <c r="A23" s="9" t="s">
        <v>351</v>
      </c>
      <c r="B23" s="9" t="s">
        <v>1131</v>
      </c>
      <c r="C23" s="9" t="s">
        <v>70</v>
      </c>
      <c r="D23" s="9"/>
      <c r="E23" s="9" t="s">
        <v>53</v>
      </c>
      <c r="F23" s="9" t="s">
        <v>359</v>
      </c>
      <c r="G23" s="9" t="s">
        <v>52</v>
      </c>
      <c r="H23" s="9" t="s">
        <v>360</v>
      </c>
    </row>
    <row r="24" spans="1:8" ht="45" x14ac:dyDescent="0.25">
      <c r="A24" s="9" t="s">
        <v>527</v>
      </c>
      <c r="B24" s="9" t="s">
        <v>1131</v>
      </c>
      <c r="C24" s="9" t="s">
        <v>70</v>
      </c>
      <c r="D24" s="9"/>
      <c r="E24" s="9" t="s">
        <v>117</v>
      </c>
      <c r="F24" s="9"/>
      <c r="G24" s="9" t="s">
        <v>70</v>
      </c>
      <c r="H24" s="9"/>
    </row>
    <row r="25" spans="1:8" ht="405" x14ac:dyDescent="0.25">
      <c r="A25" s="9" t="s">
        <v>620</v>
      </c>
      <c r="B25" s="9" t="s">
        <v>1132</v>
      </c>
      <c r="C25" s="9" t="s">
        <v>52</v>
      </c>
      <c r="D25" s="9" t="s">
        <v>635</v>
      </c>
      <c r="E25" s="9" t="s">
        <v>52</v>
      </c>
      <c r="F25" s="9" t="s">
        <v>636</v>
      </c>
      <c r="G25" s="9" t="s">
        <v>52</v>
      </c>
      <c r="H25" s="9" t="s">
        <v>637</v>
      </c>
    </row>
    <row r="26" spans="1:8" ht="30" x14ac:dyDescent="0.25">
      <c r="A26" s="9" t="s">
        <v>512</v>
      </c>
      <c r="B26" s="9" t="s">
        <v>1132</v>
      </c>
      <c r="C26" s="9" t="s">
        <v>70</v>
      </c>
      <c r="D26" s="9"/>
      <c r="E26" s="9" t="s">
        <v>117</v>
      </c>
      <c r="F26" s="9"/>
      <c r="G26" s="9" t="s">
        <v>70</v>
      </c>
      <c r="H26" s="9"/>
    </row>
    <row r="27" spans="1:8" x14ac:dyDescent="0.25">
      <c r="A27" s="9" t="s">
        <v>50</v>
      </c>
      <c r="B27" s="9" t="s">
        <v>51</v>
      </c>
      <c r="C27" s="9" t="s">
        <v>52</v>
      </c>
      <c r="D27" s="9"/>
      <c r="E27" s="9" t="s">
        <v>52</v>
      </c>
      <c r="F27" s="9"/>
      <c r="G27" s="9" t="s">
        <v>52</v>
      </c>
      <c r="H27" s="9"/>
    </row>
    <row r="28" spans="1:8" x14ac:dyDescent="0.25">
      <c r="A28" s="9" t="s">
        <v>67</v>
      </c>
      <c r="B28" s="9" t="s">
        <v>51</v>
      </c>
      <c r="C28" s="9" t="s">
        <v>52</v>
      </c>
      <c r="D28" s="9"/>
      <c r="E28" s="9" t="s">
        <v>52</v>
      </c>
      <c r="F28" s="9"/>
      <c r="G28" s="9" t="s">
        <v>52</v>
      </c>
      <c r="H28" s="9"/>
    </row>
    <row r="29" spans="1:8" ht="30" x14ac:dyDescent="0.25">
      <c r="A29" s="9" t="s">
        <v>73</v>
      </c>
      <c r="B29" s="9" t="s">
        <v>51</v>
      </c>
      <c r="C29" s="9" t="s">
        <v>52</v>
      </c>
      <c r="D29" s="9" t="s">
        <v>86</v>
      </c>
      <c r="E29" s="9"/>
      <c r="F29" s="9" t="s">
        <v>87</v>
      </c>
      <c r="G29" s="9"/>
      <c r="H29" s="9" t="s">
        <v>88</v>
      </c>
    </row>
    <row r="30" spans="1:8" x14ac:dyDescent="0.25">
      <c r="A30" s="9" t="s">
        <v>90</v>
      </c>
      <c r="B30" s="9" t="s">
        <v>51</v>
      </c>
      <c r="C30" s="9" t="s">
        <v>52</v>
      </c>
      <c r="D30" s="9"/>
      <c r="E30" s="9" t="s">
        <v>52</v>
      </c>
      <c r="F30" s="9"/>
      <c r="G30" s="9" t="s">
        <v>52</v>
      </c>
      <c r="H30" s="9"/>
    </row>
    <row r="31" spans="1:8" ht="60" x14ac:dyDescent="0.25">
      <c r="A31" s="9" t="s">
        <v>100</v>
      </c>
      <c r="B31" s="9" t="s">
        <v>51</v>
      </c>
      <c r="C31" s="9" t="s">
        <v>52</v>
      </c>
      <c r="D31" s="9" t="s">
        <v>107</v>
      </c>
      <c r="E31" s="9" t="s">
        <v>52</v>
      </c>
      <c r="F31" s="9"/>
      <c r="G31" s="9" t="s">
        <v>52</v>
      </c>
      <c r="H31" s="9"/>
    </row>
    <row r="32" spans="1:8" x14ac:dyDescent="0.25">
      <c r="A32" s="9" t="s">
        <v>109</v>
      </c>
      <c r="B32" s="9" t="s">
        <v>51</v>
      </c>
      <c r="C32" s="9" t="s">
        <v>52</v>
      </c>
      <c r="D32" s="9"/>
      <c r="E32" s="9" t="s">
        <v>52</v>
      </c>
      <c r="F32" s="9"/>
      <c r="G32" s="9" t="s">
        <v>52</v>
      </c>
      <c r="H32" s="9"/>
    </row>
    <row r="33" spans="1:8" x14ac:dyDescent="0.25">
      <c r="A33" s="9" t="s">
        <v>110</v>
      </c>
      <c r="B33" s="9" t="s">
        <v>51</v>
      </c>
      <c r="C33" s="9" t="s">
        <v>52</v>
      </c>
      <c r="D33" s="9"/>
      <c r="E33" s="9" t="s">
        <v>52</v>
      </c>
      <c r="F33" s="9"/>
      <c r="G33" s="9" t="s">
        <v>52</v>
      </c>
      <c r="H33" s="9"/>
    </row>
    <row r="34" spans="1:8" x14ac:dyDescent="0.25">
      <c r="A34" s="9" t="s">
        <v>138</v>
      </c>
      <c r="B34" s="9" t="s">
        <v>51</v>
      </c>
      <c r="C34" s="9" t="s">
        <v>52</v>
      </c>
      <c r="D34" s="9"/>
      <c r="E34" s="9" t="s">
        <v>52</v>
      </c>
      <c r="F34" s="9"/>
      <c r="G34" s="9" t="s">
        <v>52</v>
      </c>
      <c r="H34" s="9"/>
    </row>
    <row r="35" spans="1:8" x14ac:dyDescent="0.25">
      <c r="A35" s="9" t="s">
        <v>146</v>
      </c>
      <c r="B35" s="9" t="s">
        <v>51</v>
      </c>
      <c r="C35" s="9" t="s">
        <v>52</v>
      </c>
      <c r="D35" s="9"/>
      <c r="E35" s="9" t="s">
        <v>52</v>
      </c>
      <c r="F35" s="9"/>
      <c r="G35" s="9" t="s">
        <v>52</v>
      </c>
      <c r="H35" s="9"/>
    </row>
    <row r="36" spans="1:8" x14ac:dyDescent="0.25">
      <c r="A36" s="9" t="s">
        <v>153</v>
      </c>
      <c r="B36" s="9" t="s">
        <v>51</v>
      </c>
      <c r="C36" s="9" t="s">
        <v>52</v>
      </c>
      <c r="D36" s="9"/>
      <c r="E36" s="9" t="s">
        <v>52</v>
      </c>
      <c r="F36" s="9"/>
      <c r="G36" s="9" t="s">
        <v>52</v>
      </c>
      <c r="H36" s="9"/>
    </row>
    <row r="37" spans="1:8" x14ac:dyDescent="0.25">
      <c r="A37" s="9" t="s">
        <v>157</v>
      </c>
      <c r="B37" s="9" t="s">
        <v>51</v>
      </c>
      <c r="C37" s="9" t="s">
        <v>52</v>
      </c>
      <c r="D37" s="9"/>
      <c r="E37" s="9" t="s">
        <v>53</v>
      </c>
      <c r="F37" s="9"/>
      <c r="G37" s="9" t="s">
        <v>53</v>
      </c>
      <c r="H37" s="9"/>
    </row>
    <row r="38" spans="1:8" x14ac:dyDescent="0.25">
      <c r="A38" s="9" t="s">
        <v>159</v>
      </c>
      <c r="B38" s="9" t="s">
        <v>51</v>
      </c>
      <c r="C38" s="9" t="s">
        <v>52</v>
      </c>
      <c r="D38" s="9"/>
      <c r="E38" s="9" t="s">
        <v>52</v>
      </c>
      <c r="F38" s="9"/>
      <c r="G38" s="9" t="s">
        <v>52</v>
      </c>
      <c r="H38" s="9"/>
    </row>
    <row r="39" spans="1:8" ht="30" x14ac:dyDescent="0.25">
      <c r="A39" s="9" t="s">
        <v>161</v>
      </c>
      <c r="B39" s="9" t="s">
        <v>51</v>
      </c>
      <c r="C39" s="9" t="s">
        <v>52</v>
      </c>
      <c r="D39" s="9" t="s">
        <v>164</v>
      </c>
      <c r="E39" s="9" t="s">
        <v>52</v>
      </c>
      <c r="F39" s="9"/>
      <c r="G39" s="9" t="s">
        <v>52</v>
      </c>
      <c r="H39" s="9"/>
    </row>
    <row r="40" spans="1:8" ht="75" x14ac:dyDescent="0.25">
      <c r="A40" s="9" t="s">
        <v>166</v>
      </c>
      <c r="B40" s="9" t="s">
        <v>51</v>
      </c>
      <c r="C40" s="9" t="s">
        <v>52</v>
      </c>
      <c r="D40" s="9" t="s">
        <v>177</v>
      </c>
      <c r="E40" s="9" t="s">
        <v>52</v>
      </c>
      <c r="F40" s="9" t="s">
        <v>178</v>
      </c>
      <c r="G40" s="9" t="s">
        <v>52</v>
      </c>
      <c r="H40" s="9" t="s">
        <v>179</v>
      </c>
    </row>
    <row r="41" spans="1:8" ht="45" x14ac:dyDescent="0.25">
      <c r="A41" s="9" t="s">
        <v>181</v>
      </c>
      <c r="B41" s="9" t="s">
        <v>51</v>
      </c>
      <c r="C41" s="9" t="s">
        <v>52</v>
      </c>
      <c r="D41" s="9" t="s">
        <v>195</v>
      </c>
      <c r="E41" s="9" t="s">
        <v>52</v>
      </c>
      <c r="F41" s="9" t="s">
        <v>196</v>
      </c>
      <c r="G41" s="9" t="s">
        <v>52</v>
      </c>
      <c r="H41" s="9" t="s">
        <v>197</v>
      </c>
    </row>
    <row r="42" spans="1:8" x14ac:dyDescent="0.25">
      <c r="A42" s="9" t="s">
        <v>198</v>
      </c>
      <c r="B42" s="9" t="s">
        <v>51</v>
      </c>
      <c r="C42" s="9" t="s">
        <v>52</v>
      </c>
      <c r="D42" s="9"/>
      <c r="E42" s="9" t="s">
        <v>52</v>
      </c>
      <c r="F42" s="9"/>
      <c r="G42" s="9" t="s">
        <v>52</v>
      </c>
      <c r="H42" s="9"/>
    </row>
    <row r="43" spans="1:8" x14ac:dyDescent="0.25">
      <c r="A43" s="9" t="s">
        <v>199</v>
      </c>
      <c r="B43" s="9" t="s">
        <v>51</v>
      </c>
      <c r="C43" s="9" t="s">
        <v>52</v>
      </c>
      <c r="D43" s="9"/>
      <c r="E43" s="9" t="s">
        <v>52</v>
      </c>
      <c r="F43" s="9"/>
      <c r="G43" s="9" t="s">
        <v>52</v>
      </c>
      <c r="H43" s="9"/>
    </row>
    <row r="44" spans="1:8" ht="45" x14ac:dyDescent="0.25">
      <c r="A44" s="9" t="s">
        <v>219</v>
      </c>
      <c r="B44" s="9" t="s">
        <v>51</v>
      </c>
      <c r="C44" s="9" t="s">
        <v>52</v>
      </c>
      <c r="D44" s="9" t="s">
        <v>234</v>
      </c>
      <c r="E44" s="9" t="s">
        <v>52</v>
      </c>
      <c r="F44" s="9" t="s">
        <v>235</v>
      </c>
      <c r="G44" s="9" t="s">
        <v>52</v>
      </c>
      <c r="H44" s="9" t="s">
        <v>236</v>
      </c>
    </row>
    <row r="45" spans="1:8" x14ac:dyDescent="0.25">
      <c r="A45" s="9" t="s">
        <v>253</v>
      </c>
      <c r="B45" s="9" t="s">
        <v>51</v>
      </c>
      <c r="C45" s="9" t="s">
        <v>52</v>
      </c>
      <c r="D45" s="9"/>
      <c r="E45" s="9" t="s">
        <v>52</v>
      </c>
      <c r="F45" s="9"/>
      <c r="G45" s="9" t="s">
        <v>52</v>
      </c>
      <c r="H45" s="9"/>
    </row>
    <row r="46" spans="1:8" x14ac:dyDescent="0.25">
      <c r="A46" s="9" t="s">
        <v>263</v>
      </c>
      <c r="B46" s="9" t="s">
        <v>51</v>
      </c>
      <c r="C46" s="9" t="s">
        <v>52</v>
      </c>
      <c r="D46" s="9"/>
      <c r="E46" s="9" t="s">
        <v>52</v>
      </c>
      <c r="F46" s="9"/>
      <c r="G46" s="9" t="s">
        <v>52</v>
      </c>
      <c r="H46" s="9"/>
    </row>
    <row r="47" spans="1:8" ht="120" x14ac:dyDescent="0.25">
      <c r="A47" s="9" t="s">
        <v>271</v>
      </c>
      <c r="B47" s="9" t="s">
        <v>51</v>
      </c>
      <c r="C47" s="9" t="s">
        <v>52</v>
      </c>
      <c r="D47" s="9" t="s">
        <v>281</v>
      </c>
      <c r="E47" s="9" t="s">
        <v>52</v>
      </c>
      <c r="F47" s="9" t="s">
        <v>282</v>
      </c>
      <c r="G47" s="9" t="s">
        <v>52</v>
      </c>
      <c r="H47" s="9"/>
    </row>
    <row r="48" spans="1:8" x14ac:dyDescent="0.25">
      <c r="A48" s="9" t="s">
        <v>284</v>
      </c>
      <c r="B48" s="9" t="s">
        <v>51</v>
      </c>
      <c r="C48" s="9" t="s">
        <v>52</v>
      </c>
      <c r="D48" s="9"/>
      <c r="E48" s="9" t="s">
        <v>52</v>
      </c>
      <c r="F48" s="9"/>
      <c r="G48" s="9" t="s">
        <v>52</v>
      </c>
      <c r="H48" s="9"/>
    </row>
    <row r="49" spans="1:8" x14ac:dyDescent="0.25">
      <c r="A49" s="9" t="s">
        <v>285</v>
      </c>
      <c r="B49" s="9" t="s">
        <v>51</v>
      </c>
      <c r="C49" s="9" t="s">
        <v>52</v>
      </c>
      <c r="D49" s="9"/>
      <c r="E49" s="9" t="s">
        <v>52</v>
      </c>
      <c r="F49" s="9"/>
      <c r="G49" s="9" t="s">
        <v>52</v>
      </c>
      <c r="H49" s="9"/>
    </row>
    <row r="50" spans="1:8" x14ac:dyDescent="0.25">
      <c r="A50" s="9" t="s">
        <v>286</v>
      </c>
      <c r="B50" s="9" t="s">
        <v>51</v>
      </c>
      <c r="C50" s="9" t="s">
        <v>52</v>
      </c>
      <c r="D50" s="9"/>
      <c r="E50" s="9" t="s">
        <v>52</v>
      </c>
      <c r="F50" s="9"/>
      <c r="G50" s="9" t="s">
        <v>52</v>
      </c>
      <c r="H50" s="9"/>
    </row>
    <row r="51" spans="1:8" x14ac:dyDescent="0.25">
      <c r="A51" s="9" t="s">
        <v>305</v>
      </c>
      <c r="B51" s="9" t="s">
        <v>51</v>
      </c>
      <c r="C51" s="9" t="s">
        <v>52</v>
      </c>
      <c r="D51" s="9"/>
      <c r="E51" s="9" t="s">
        <v>52</v>
      </c>
      <c r="F51" s="9"/>
      <c r="G51" s="9" t="s">
        <v>52</v>
      </c>
      <c r="H51" s="9"/>
    </row>
    <row r="52" spans="1:8" ht="30" x14ac:dyDescent="0.25">
      <c r="A52" s="9" t="s">
        <v>307</v>
      </c>
      <c r="B52" s="9" t="s">
        <v>51</v>
      </c>
      <c r="C52" s="9" t="s">
        <v>52</v>
      </c>
      <c r="D52" s="9" t="s">
        <v>316</v>
      </c>
      <c r="E52" s="9" t="s">
        <v>52</v>
      </c>
      <c r="F52" s="9" t="s">
        <v>87</v>
      </c>
      <c r="G52" s="9" t="s">
        <v>52</v>
      </c>
      <c r="H52" s="9" t="s">
        <v>88</v>
      </c>
    </row>
    <row r="53" spans="1:8" ht="150" x14ac:dyDescent="0.25">
      <c r="A53" s="9" t="s">
        <v>318</v>
      </c>
      <c r="B53" s="9" t="s">
        <v>51</v>
      </c>
      <c r="C53" s="9" t="s">
        <v>52</v>
      </c>
      <c r="D53" s="9" t="s">
        <v>329</v>
      </c>
      <c r="E53" s="9" t="s">
        <v>52</v>
      </c>
      <c r="F53" s="9" t="s">
        <v>330</v>
      </c>
      <c r="G53" s="9" t="s">
        <v>52</v>
      </c>
      <c r="H53" s="9"/>
    </row>
    <row r="54" spans="1:8" x14ac:dyDescent="0.25">
      <c r="A54" s="9" t="s">
        <v>331</v>
      </c>
      <c r="B54" s="9" t="s">
        <v>51</v>
      </c>
      <c r="C54" s="9" t="s">
        <v>52</v>
      </c>
      <c r="D54" s="9"/>
      <c r="E54" s="9" t="s">
        <v>52</v>
      </c>
      <c r="F54" s="9"/>
      <c r="G54" s="9" t="s">
        <v>52</v>
      </c>
      <c r="H54" s="9"/>
    </row>
    <row r="55" spans="1:8" x14ac:dyDescent="0.25">
      <c r="A55" s="9" t="s">
        <v>336</v>
      </c>
      <c r="B55" s="9" t="s">
        <v>51</v>
      </c>
      <c r="C55" s="9" t="s">
        <v>52</v>
      </c>
      <c r="D55" s="9"/>
      <c r="E55" s="9" t="s">
        <v>52</v>
      </c>
      <c r="F55" s="9"/>
      <c r="G55" s="9" t="s">
        <v>52</v>
      </c>
      <c r="H55" s="9" t="s">
        <v>338</v>
      </c>
    </row>
    <row r="56" spans="1:8" ht="30" x14ac:dyDescent="0.25">
      <c r="A56" s="9" t="s">
        <v>364</v>
      </c>
      <c r="B56" s="9" t="s">
        <v>51</v>
      </c>
      <c r="C56" s="9" t="s">
        <v>52</v>
      </c>
      <c r="D56" s="9" t="s">
        <v>378</v>
      </c>
      <c r="E56" s="9" t="s">
        <v>52</v>
      </c>
      <c r="F56" s="9" t="s">
        <v>379</v>
      </c>
      <c r="G56" s="9" t="s">
        <v>52</v>
      </c>
      <c r="H56" s="9" t="s">
        <v>380</v>
      </c>
    </row>
    <row r="57" spans="1:8" ht="45" x14ac:dyDescent="0.25">
      <c r="A57" s="9" t="s">
        <v>381</v>
      </c>
      <c r="B57" s="9" t="s">
        <v>51</v>
      </c>
      <c r="C57" s="9" t="s">
        <v>52</v>
      </c>
      <c r="D57" s="9" t="s">
        <v>249</v>
      </c>
      <c r="E57" s="9" t="s">
        <v>52</v>
      </c>
      <c r="F57" s="9" t="s">
        <v>250</v>
      </c>
      <c r="G57" s="9" t="s">
        <v>53</v>
      </c>
      <c r="H57" s="9" t="s">
        <v>391</v>
      </c>
    </row>
    <row r="58" spans="1:8" ht="45" x14ac:dyDescent="0.25">
      <c r="A58" s="9" t="s">
        <v>393</v>
      </c>
      <c r="B58" s="9" t="s">
        <v>51</v>
      </c>
      <c r="C58" s="9" t="s">
        <v>52</v>
      </c>
      <c r="D58" s="9" t="s">
        <v>195</v>
      </c>
      <c r="E58" s="9" t="s">
        <v>52</v>
      </c>
      <c r="F58" s="9" t="s">
        <v>196</v>
      </c>
      <c r="G58" s="9" t="s">
        <v>52</v>
      </c>
      <c r="H58" s="9" t="s">
        <v>197</v>
      </c>
    </row>
    <row r="59" spans="1:8" ht="45" x14ac:dyDescent="0.25">
      <c r="A59" s="9" t="s">
        <v>396</v>
      </c>
      <c r="B59" s="9" t="s">
        <v>51</v>
      </c>
      <c r="C59" s="9" t="s">
        <v>52</v>
      </c>
      <c r="D59" s="9" t="s">
        <v>409</v>
      </c>
      <c r="E59" s="9" t="s">
        <v>52</v>
      </c>
      <c r="F59" s="9" t="s">
        <v>410</v>
      </c>
      <c r="G59" s="9" t="s">
        <v>52</v>
      </c>
      <c r="H59" s="9" t="s">
        <v>411</v>
      </c>
    </row>
    <row r="60" spans="1:8" ht="30" x14ac:dyDescent="0.25">
      <c r="A60" s="9" t="s">
        <v>423</v>
      </c>
      <c r="B60" s="9" t="s">
        <v>51</v>
      </c>
      <c r="C60" s="9" t="s">
        <v>52</v>
      </c>
      <c r="D60" s="9" t="s">
        <v>433</v>
      </c>
      <c r="E60" s="9" t="s">
        <v>52</v>
      </c>
      <c r="F60" s="9"/>
      <c r="G60" s="9" t="s">
        <v>52</v>
      </c>
      <c r="H60" s="9"/>
    </row>
    <row r="61" spans="1:8" x14ac:dyDescent="0.25">
      <c r="A61" s="9" t="s">
        <v>434</v>
      </c>
      <c r="B61" s="9" t="s">
        <v>51</v>
      </c>
      <c r="C61" s="9" t="s">
        <v>52</v>
      </c>
      <c r="D61" s="9"/>
      <c r="E61" s="9" t="s">
        <v>52</v>
      </c>
      <c r="F61" s="9"/>
      <c r="G61" s="9" t="s">
        <v>52</v>
      </c>
      <c r="H61" s="9"/>
    </row>
    <row r="62" spans="1:8" ht="30" x14ac:dyDescent="0.25">
      <c r="A62" s="9" t="s">
        <v>436</v>
      </c>
      <c r="B62" s="9" t="s">
        <v>51</v>
      </c>
      <c r="C62" s="9" t="s">
        <v>52</v>
      </c>
      <c r="D62" s="9"/>
      <c r="E62" s="9" t="s">
        <v>52</v>
      </c>
      <c r="F62" s="9"/>
      <c r="G62" s="9" t="s">
        <v>53</v>
      </c>
      <c r="H62" s="9" t="s">
        <v>438</v>
      </c>
    </row>
    <row r="63" spans="1:8" x14ac:dyDescent="0.25">
      <c r="A63" s="9" t="s">
        <v>440</v>
      </c>
      <c r="B63" s="9" t="s">
        <v>51</v>
      </c>
      <c r="C63" s="9" t="s">
        <v>52</v>
      </c>
      <c r="D63" s="9"/>
      <c r="E63" s="9" t="s">
        <v>52</v>
      </c>
      <c r="F63" s="9"/>
      <c r="G63" s="9" t="s">
        <v>52</v>
      </c>
      <c r="H63" s="9" t="s">
        <v>451</v>
      </c>
    </row>
    <row r="64" spans="1:8" ht="45" x14ac:dyDescent="0.25">
      <c r="A64" s="9" t="s">
        <v>464</v>
      </c>
      <c r="B64" s="9" t="s">
        <v>51</v>
      </c>
      <c r="C64" s="9" t="s">
        <v>52</v>
      </c>
      <c r="D64" s="9" t="s">
        <v>195</v>
      </c>
      <c r="E64" s="9" t="s">
        <v>52</v>
      </c>
      <c r="F64" s="9" t="s">
        <v>196</v>
      </c>
      <c r="G64" s="9" t="s">
        <v>52</v>
      </c>
      <c r="H64" s="9" t="s">
        <v>197</v>
      </c>
    </row>
    <row r="65" spans="1:8" x14ac:dyDescent="0.25">
      <c r="A65" s="9" t="s">
        <v>480</v>
      </c>
      <c r="B65" s="9" t="s">
        <v>51</v>
      </c>
      <c r="C65" s="9" t="s">
        <v>52</v>
      </c>
      <c r="D65" s="9"/>
      <c r="E65" s="9" t="s">
        <v>52</v>
      </c>
      <c r="F65" s="9"/>
      <c r="G65" s="9" t="s">
        <v>52</v>
      </c>
      <c r="H65" s="9"/>
    </row>
    <row r="66" spans="1:8" ht="135" x14ac:dyDescent="0.25">
      <c r="A66" s="9" t="s">
        <v>481</v>
      </c>
      <c r="B66" s="9" t="s">
        <v>51</v>
      </c>
      <c r="C66" s="9" t="s">
        <v>52</v>
      </c>
      <c r="D66" s="9" t="s">
        <v>494</v>
      </c>
      <c r="E66" s="9" t="s">
        <v>52</v>
      </c>
      <c r="F66" s="9" t="s">
        <v>495</v>
      </c>
      <c r="G66" s="9" t="s">
        <v>52</v>
      </c>
      <c r="H66" s="9" t="s">
        <v>496</v>
      </c>
    </row>
    <row r="67" spans="1:8" x14ac:dyDescent="0.25">
      <c r="A67" s="9" t="s">
        <v>501</v>
      </c>
      <c r="B67" s="9" t="s">
        <v>51</v>
      </c>
      <c r="C67" s="9" t="s">
        <v>52</v>
      </c>
      <c r="D67" s="9"/>
      <c r="E67" s="9" t="s">
        <v>52</v>
      </c>
      <c r="F67" s="9"/>
      <c r="G67" s="9" t="s">
        <v>52</v>
      </c>
      <c r="H67" s="9"/>
    </row>
    <row r="68" spans="1:8" ht="60" x14ac:dyDescent="0.25">
      <c r="A68" s="9" t="s">
        <v>522</v>
      </c>
      <c r="B68" s="9" t="s">
        <v>51</v>
      </c>
      <c r="C68" s="9" t="s">
        <v>52</v>
      </c>
      <c r="D68" s="9"/>
      <c r="E68" s="9" t="s">
        <v>52</v>
      </c>
      <c r="F68" s="9"/>
      <c r="G68" s="9" t="s">
        <v>53</v>
      </c>
      <c r="H68" s="9" t="s">
        <v>526</v>
      </c>
    </row>
    <row r="69" spans="1:8" x14ac:dyDescent="0.25">
      <c r="A69" s="9" t="s">
        <v>530</v>
      </c>
      <c r="B69" s="9" t="s">
        <v>51</v>
      </c>
      <c r="C69" s="9" t="s">
        <v>52</v>
      </c>
      <c r="D69" s="9"/>
      <c r="E69" s="9" t="s">
        <v>52</v>
      </c>
      <c r="F69" s="9"/>
      <c r="G69" s="9" t="s">
        <v>52</v>
      </c>
      <c r="H69" s="9" t="s">
        <v>531</v>
      </c>
    </row>
    <row r="70" spans="1:8" x14ac:dyDescent="0.25">
      <c r="A70" s="9" t="s">
        <v>532</v>
      </c>
      <c r="B70" s="9" t="s">
        <v>51</v>
      </c>
      <c r="C70" s="9" t="s">
        <v>52</v>
      </c>
      <c r="D70" s="9"/>
      <c r="E70" s="9" t="s">
        <v>52</v>
      </c>
      <c r="F70" s="9"/>
      <c r="G70" s="9" t="s">
        <v>52</v>
      </c>
      <c r="H70" s="9"/>
    </row>
    <row r="71" spans="1:8" ht="75" x14ac:dyDescent="0.25">
      <c r="A71" s="9" t="s">
        <v>535</v>
      </c>
      <c r="B71" s="9" t="s">
        <v>51</v>
      </c>
      <c r="C71" s="9" t="s">
        <v>52</v>
      </c>
      <c r="D71" s="9" t="s">
        <v>545</v>
      </c>
      <c r="E71" s="9" t="s">
        <v>52</v>
      </c>
      <c r="F71" s="9"/>
      <c r="G71" s="9" t="s">
        <v>52</v>
      </c>
      <c r="H71" s="9"/>
    </row>
    <row r="72" spans="1:8" ht="45" x14ac:dyDescent="0.25">
      <c r="A72" s="9" t="s">
        <v>546</v>
      </c>
      <c r="B72" s="9" t="s">
        <v>51</v>
      </c>
      <c r="C72" s="9" t="s">
        <v>52</v>
      </c>
      <c r="D72" s="9" t="s">
        <v>553</v>
      </c>
      <c r="E72" s="9" t="s">
        <v>52</v>
      </c>
      <c r="F72" s="9" t="s">
        <v>554</v>
      </c>
      <c r="G72" s="9" t="s">
        <v>52</v>
      </c>
      <c r="H72" s="9" t="s">
        <v>197</v>
      </c>
    </row>
    <row r="73" spans="1:8" ht="45" x14ac:dyDescent="0.25">
      <c r="A73" s="9" t="s">
        <v>556</v>
      </c>
      <c r="B73" s="9" t="s">
        <v>51</v>
      </c>
      <c r="C73" s="9" t="s">
        <v>52</v>
      </c>
      <c r="D73" s="9" t="s">
        <v>562</v>
      </c>
      <c r="E73" s="9" t="s">
        <v>52</v>
      </c>
      <c r="F73" s="9" t="s">
        <v>563</v>
      </c>
      <c r="G73" s="9" t="s">
        <v>52</v>
      </c>
      <c r="H73" s="9"/>
    </row>
    <row r="74" spans="1:8" x14ac:dyDescent="0.25">
      <c r="A74" s="9" t="s">
        <v>565</v>
      </c>
      <c r="B74" s="9" t="s">
        <v>51</v>
      </c>
      <c r="C74" s="9" t="s">
        <v>52</v>
      </c>
      <c r="D74" s="9"/>
      <c r="E74" s="9" t="s">
        <v>52</v>
      </c>
      <c r="F74" s="9"/>
      <c r="G74" s="9" t="s">
        <v>52</v>
      </c>
      <c r="H74" s="9"/>
    </row>
    <row r="75" spans="1:8" ht="90" x14ac:dyDescent="0.25">
      <c r="A75" s="9" t="s">
        <v>578</v>
      </c>
      <c r="B75" s="9" t="s">
        <v>51</v>
      </c>
      <c r="C75" s="9" t="s">
        <v>52</v>
      </c>
      <c r="D75" s="9" t="s">
        <v>593</v>
      </c>
      <c r="E75" s="9" t="s">
        <v>52</v>
      </c>
      <c r="F75" s="9" t="s">
        <v>594</v>
      </c>
      <c r="G75" s="9" t="s">
        <v>52</v>
      </c>
      <c r="H75" s="9" t="s">
        <v>595</v>
      </c>
    </row>
    <row r="76" spans="1:8" ht="45" x14ac:dyDescent="0.25">
      <c r="A76" s="9" t="s">
        <v>597</v>
      </c>
      <c r="B76" s="9" t="s">
        <v>51</v>
      </c>
      <c r="C76" s="9" t="s">
        <v>52</v>
      </c>
      <c r="D76" s="9"/>
      <c r="E76" s="9" t="s">
        <v>53</v>
      </c>
      <c r="F76" s="9" t="s">
        <v>601</v>
      </c>
      <c r="G76" s="9" t="s">
        <v>53</v>
      </c>
      <c r="H76" s="9" t="s">
        <v>602</v>
      </c>
    </row>
    <row r="77" spans="1:8" x14ac:dyDescent="0.25">
      <c r="A77" s="9" t="s">
        <v>606</v>
      </c>
      <c r="B77" s="9" t="s">
        <v>51</v>
      </c>
      <c r="C77" s="9" t="s">
        <v>52</v>
      </c>
      <c r="D77" s="9"/>
      <c r="E77" s="9" t="s">
        <v>52</v>
      </c>
      <c r="F77" s="9"/>
      <c r="G77" s="9" t="s">
        <v>52</v>
      </c>
      <c r="H77" s="9"/>
    </row>
    <row r="78" spans="1:8" x14ac:dyDescent="0.25">
      <c r="A78" s="9" t="s">
        <v>607</v>
      </c>
      <c r="B78" s="9" t="s">
        <v>51</v>
      </c>
      <c r="C78" s="9" t="s">
        <v>52</v>
      </c>
      <c r="D78" s="9"/>
      <c r="E78" s="9" t="s">
        <v>52</v>
      </c>
      <c r="F78" s="9"/>
      <c r="G78" s="9" t="s">
        <v>53</v>
      </c>
      <c r="H78" s="9"/>
    </row>
    <row r="79" spans="1:8" x14ac:dyDescent="0.25">
      <c r="A79" s="9" t="s">
        <v>609</v>
      </c>
      <c r="B79" s="9" t="s">
        <v>51</v>
      </c>
      <c r="C79" s="9" t="s">
        <v>52</v>
      </c>
      <c r="D79" s="9"/>
      <c r="E79" s="9" t="s">
        <v>52</v>
      </c>
      <c r="F79" s="9"/>
      <c r="G79" s="9" t="s">
        <v>53</v>
      </c>
      <c r="H79" s="9"/>
    </row>
    <row r="80" spans="1:8" x14ac:dyDescent="0.25">
      <c r="A80" s="9" t="s">
        <v>611</v>
      </c>
      <c r="B80" s="9" t="s">
        <v>51</v>
      </c>
      <c r="C80" s="9" t="s">
        <v>52</v>
      </c>
      <c r="D80" s="9"/>
      <c r="E80" s="9" t="s">
        <v>52</v>
      </c>
      <c r="F80" s="9"/>
      <c r="G80" s="9" t="s">
        <v>52</v>
      </c>
      <c r="H80" s="9"/>
    </row>
    <row r="81" spans="1:8" x14ac:dyDescent="0.25">
      <c r="A81" s="9" t="s">
        <v>613</v>
      </c>
      <c r="B81" s="9" t="s">
        <v>51</v>
      </c>
      <c r="C81" s="9" t="s">
        <v>52</v>
      </c>
      <c r="D81" s="9"/>
      <c r="E81" s="9" t="s">
        <v>52</v>
      </c>
      <c r="F81" s="9"/>
      <c r="G81" s="9" t="s">
        <v>52</v>
      </c>
      <c r="H81" s="9"/>
    </row>
    <row r="82" spans="1:8" x14ac:dyDescent="0.25">
      <c r="A82" s="9" t="s">
        <v>615</v>
      </c>
      <c r="B82" s="9" t="s">
        <v>51</v>
      </c>
      <c r="C82" s="9" t="s">
        <v>52</v>
      </c>
      <c r="D82" s="9"/>
      <c r="E82" s="9" t="s">
        <v>52</v>
      </c>
      <c r="F82" s="9"/>
      <c r="G82" s="9" t="s">
        <v>52</v>
      </c>
      <c r="H82" s="9"/>
    </row>
    <row r="83" spans="1:8" x14ac:dyDescent="0.25">
      <c r="A83" s="9" t="s">
        <v>652</v>
      </c>
      <c r="B83" s="9" t="s">
        <v>51</v>
      </c>
      <c r="C83" s="9" t="s">
        <v>52</v>
      </c>
      <c r="D83" s="9"/>
      <c r="E83" s="9" t="s">
        <v>52</v>
      </c>
      <c r="F83" s="9"/>
      <c r="G83" s="9" t="s">
        <v>52</v>
      </c>
      <c r="H83" s="9"/>
    </row>
    <row r="84" spans="1:8" x14ac:dyDescent="0.25">
      <c r="A84" s="9" t="s">
        <v>654</v>
      </c>
      <c r="B84" s="9" t="s">
        <v>51</v>
      </c>
      <c r="C84" s="9" t="s">
        <v>52</v>
      </c>
      <c r="D84" s="9"/>
      <c r="E84" s="9" t="s">
        <v>52</v>
      </c>
      <c r="F84" s="9"/>
      <c r="G84" s="9" t="s">
        <v>52</v>
      </c>
      <c r="H84" s="9"/>
    </row>
    <row r="85" spans="1:8" x14ac:dyDescent="0.25">
      <c r="A85" s="9" t="s">
        <v>656</v>
      </c>
      <c r="B85" s="9" t="s">
        <v>51</v>
      </c>
      <c r="C85" s="9" t="s">
        <v>52</v>
      </c>
      <c r="D85" s="9"/>
      <c r="E85" s="9" t="s">
        <v>52</v>
      </c>
      <c r="F85" s="9"/>
      <c r="G85" s="9" t="s">
        <v>52</v>
      </c>
      <c r="H85" s="9"/>
    </row>
    <row r="86" spans="1:8" x14ac:dyDescent="0.25">
      <c r="A86" s="9" t="s">
        <v>658</v>
      </c>
      <c r="B86" s="9" t="s">
        <v>51</v>
      </c>
      <c r="C86" s="9" t="s">
        <v>52</v>
      </c>
      <c r="D86" s="9"/>
      <c r="E86" s="9" t="s">
        <v>52</v>
      </c>
      <c r="F86" s="9"/>
      <c r="G86" s="9" t="s">
        <v>52</v>
      </c>
      <c r="H86" s="9"/>
    </row>
    <row r="87" spans="1:8" x14ac:dyDescent="0.25">
      <c r="A87" s="9" t="s">
        <v>661</v>
      </c>
      <c r="B87" s="9" t="s">
        <v>51</v>
      </c>
      <c r="C87" s="9" t="s">
        <v>52</v>
      </c>
      <c r="D87" s="9"/>
      <c r="E87" s="9" t="s">
        <v>52</v>
      </c>
      <c r="F87" s="9"/>
      <c r="G87" s="9" t="s">
        <v>52</v>
      </c>
      <c r="H87" s="9"/>
    </row>
    <row r="88" spans="1:8" x14ac:dyDescent="0.25">
      <c r="A88" s="9" t="s">
        <v>682</v>
      </c>
      <c r="B88" s="9" t="s">
        <v>51</v>
      </c>
      <c r="C88" s="9" t="s">
        <v>52</v>
      </c>
      <c r="D88" s="9"/>
      <c r="E88" s="9" t="s">
        <v>52</v>
      </c>
      <c r="F88" s="9"/>
      <c r="G88" s="9" t="s">
        <v>52</v>
      </c>
      <c r="H88" s="9"/>
    </row>
    <row r="89" spans="1:8" x14ac:dyDescent="0.25">
      <c r="A89" s="9" t="s">
        <v>180</v>
      </c>
      <c r="B89" s="9" t="s">
        <v>51</v>
      </c>
      <c r="C89" s="9" t="s">
        <v>53</v>
      </c>
      <c r="D89" s="9"/>
      <c r="E89" s="9" t="s">
        <v>52</v>
      </c>
      <c r="F89" s="9"/>
      <c r="G89" s="9" t="s">
        <v>52</v>
      </c>
      <c r="H89" s="9"/>
    </row>
    <row r="90" spans="1:8" ht="90" x14ac:dyDescent="0.25">
      <c r="A90" s="9" t="s">
        <v>201</v>
      </c>
      <c r="B90" s="9" t="s">
        <v>51</v>
      </c>
      <c r="C90" s="9" t="s">
        <v>53</v>
      </c>
      <c r="D90" s="9" t="s">
        <v>215</v>
      </c>
      <c r="E90" s="9" t="s">
        <v>53</v>
      </c>
      <c r="F90" s="9" t="s">
        <v>216</v>
      </c>
      <c r="G90" s="9" t="s">
        <v>52</v>
      </c>
      <c r="H90" s="9" t="s">
        <v>217</v>
      </c>
    </row>
    <row r="91" spans="1:8" x14ac:dyDescent="0.25">
      <c r="A91" s="9" t="s">
        <v>362</v>
      </c>
      <c r="B91" s="9" t="s">
        <v>51</v>
      </c>
      <c r="C91" s="9" t="s">
        <v>53</v>
      </c>
      <c r="D91" s="9"/>
      <c r="E91" s="9" t="s">
        <v>52</v>
      </c>
      <c r="F91" s="9"/>
      <c r="G91" s="9" t="s">
        <v>52</v>
      </c>
      <c r="H91" s="9"/>
    </row>
    <row r="92" spans="1:8" x14ac:dyDescent="0.25">
      <c r="A92" s="9" t="s">
        <v>617</v>
      </c>
      <c r="B92" s="9" t="s">
        <v>51</v>
      </c>
      <c r="C92" s="9" t="s">
        <v>53</v>
      </c>
      <c r="D92" s="9"/>
      <c r="E92" s="9" t="s">
        <v>52</v>
      </c>
      <c r="F92" s="9"/>
      <c r="G92" s="9" t="s">
        <v>52</v>
      </c>
      <c r="H92" s="9"/>
    </row>
    <row r="93" spans="1:8" x14ac:dyDescent="0.25">
      <c r="A93" s="9" t="s">
        <v>158</v>
      </c>
      <c r="B93" s="9" t="s">
        <v>51</v>
      </c>
      <c r="C93" s="9" t="s">
        <v>70</v>
      </c>
      <c r="D93" s="9"/>
      <c r="E93" s="9" t="s">
        <v>52</v>
      </c>
      <c r="F93" s="9"/>
      <c r="G93" s="9" t="s">
        <v>52</v>
      </c>
      <c r="H93" s="9"/>
    </row>
    <row r="94" spans="1:8" x14ac:dyDescent="0.25">
      <c r="A94" s="9" t="s">
        <v>303</v>
      </c>
      <c r="B94" s="9" t="s">
        <v>51</v>
      </c>
      <c r="C94" s="9" t="s">
        <v>70</v>
      </c>
      <c r="D94" s="9"/>
      <c r="E94" s="9" t="s">
        <v>52</v>
      </c>
      <c r="F94" s="9"/>
      <c r="G94" s="9" t="s">
        <v>52</v>
      </c>
      <c r="H94" s="9"/>
    </row>
    <row r="95" spans="1:8" x14ac:dyDescent="0.25">
      <c r="A95" s="9" t="s">
        <v>304</v>
      </c>
      <c r="B95" s="9" t="s">
        <v>51</v>
      </c>
      <c r="C95" s="9" t="s">
        <v>70</v>
      </c>
      <c r="D95" s="9"/>
      <c r="E95" s="9" t="s">
        <v>52</v>
      </c>
      <c r="F95" s="9"/>
      <c r="G95" s="9" t="s">
        <v>52</v>
      </c>
      <c r="H95" s="9"/>
    </row>
    <row r="96" spans="1:8" x14ac:dyDescent="0.25">
      <c r="A96" s="9" t="s">
        <v>618</v>
      </c>
      <c r="B96" s="9" t="s">
        <v>51</v>
      </c>
      <c r="C96" s="9" t="s">
        <v>70</v>
      </c>
      <c r="D96" s="9"/>
      <c r="E96" s="9" t="s">
        <v>117</v>
      </c>
      <c r="F96" s="9"/>
      <c r="G96" s="9" t="s">
        <v>70</v>
      </c>
      <c r="H96" s="9"/>
    </row>
    <row r="97" spans="1:8" x14ac:dyDescent="0.25">
      <c r="A97" s="9"/>
      <c r="B97" s="9"/>
      <c r="C97" s="9"/>
      <c r="D97" s="9"/>
      <c r="E97" s="9"/>
      <c r="F97" s="9"/>
      <c r="G97" s="9"/>
      <c r="H97" s="9"/>
    </row>
    <row r="98" spans="1:8" x14ac:dyDescent="0.25">
      <c r="A98" s="9"/>
      <c r="B98" s="9"/>
      <c r="C98" s="9"/>
      <c r="D98" s="9"/>
      <c r="E98" s="9"/>
      <c r="F98" s="9"/>
      <c r="G98" s="9"/>
      <c r="H98" s="9"/>
    </row>
    <row r="99" spans="1:8" x14ac:dyDescent="0.25">
      <c r="A99" s="9"/>
      <c r="B99" s="9"/>
      <c r="C99" s="9"/>
      <c r="D99" s="9"/>
      <c r="E99" s="9"/>
      <c r="F99" s="9"/>
      <c r="G99" s="9"/>
      <c r="H99" s="9"/>
    </row>
    <row r="100" spans="1:8" x14ac:dyDescent="0.25">
      <c r="A100" s="9"/>
      <c r="B100" s="9"/>
      <c r="C100" s="9"/>
      <c r="D100" s="9"/>
      <c r="E100" s="9"/>
      <c r="F100" s="9"/>
      <c r="G100" s="9"/>
      <c r="H100" s="9"/>
    </row>
    <row r="101" spans="1:8" x14ac:dyDescent="0.25">
      <c r="A101" s="9"/>
      <c r="B101" s="9"/>
      <c r="C101" s="9"/>
      <c r="D101" s="9"/>
      <c r="E101" s="9"/>
      <c r="F101" s="9"/>
      <c r="G101" s="9"/>
      <c r="H101" s="9"/>
    </row>
    <row r="102" spans="1:8" x14ac:dyDescent="0.25">
      <c r="A102" s="9"/>
      <c r="B102" s="9"/>
      <c r="C102" s="9"/>
      <c r="D102" s="9"/>
      <c r="E102" s="9"/>
      <c r="F102" s="9"/>
      <c r="G102" s="9"/>
      <c r="H102" s="9"/>
    </row>
    <row r="103" spans="1:8" x14ac:dyDescent="0.25">
      <c r="A103" s="9"/>
      <c r="B103" s="9"/>
      <c r="C103" s="9"/>
      <c r="D103" s="9"/>
      <c r="E103" s="9"/>
      <c r="F103" s="9"/>
      <c r="G103" s="9"/>
      <c r="H103" s="9"/>
    </row>
    <row r="104" spans="1:8" x14ac:dyDescent="0.25">
      <c r="A104" s="9"/>
      <c r="B104" s="9"/>
      <c r="C104" s="9"/>
      <c r="D104" s="9"/>
      <c r="E104" s="9"/>
      <c r="F104" s="9"/>
      <c r="G104" s="9"/>
      <c r="H104" s="9"/>
    </row>
    <row r="105" spans="1:8" x14ac:dyDescent="0.25">
      <c r="A105" s="9"/>
      <c r="B105" s="9"/>
      <c r="C105" s="9"/>
      <c r="D105" s="9"/>
      <c r="E105" s="9"/>
      <c r="F105" s="9"/>
      <c r="G105" s="9"/>
      <c r="H105" s="9"/>
    </row>
    <row r="106" spans="1:8" x14ac:dyDescent="0.25">
      <c r="A106" s="9"/>
      <c r="B106" s="9"/>
      <c r="C106" s="9"/>
      <c r="D106" s="9"/>
      <c r="E106" s="9"/>
      <c r="F106" s="9"/>
      <c r="G106" s="9"/>
      <c r="H106" s="9"/>
    </row>
    <row r="107" spans="1:8" x14ac:dyDescent="0.25">
      <c r="A107" s="9"/>
      <c r="B107" s="9"/>
      <c r="C107" s="9"/>
      <c r="D107" s="9"/>
      <c r="E107" s="9"/>
      <c r="F107" s="9"/>
      <c r="G107" s="9"/>
      <c r="H107" s="9"/>
    </row>
    <row r="108" spans="1:8" x14ac:dyDescent="0.25">
      <c r="A108" s="9"/>
      <c r="B108" s="9"/>
      <c r="C108" s="9"/>
      <c r="D108" s="9"/>
      <c r="E108" s="9"/>
      <c r="F108" s="9"/>
      <c r="G108" s="9"/>
      <c r="H108" s="9"/>
    </row>
    <row r="109" spans="1:8" x14ac:dyDescent="0.25">
      <c r="A109" s="9"/>
      <c r="B109" s="9"/>
      <c r="C109" s="9"/>
      <c r="D109" s="9"/>
      <c r="E109" s="9"/>
      <c r="F109" s="9"/>
      <c r="G109" s="9"/>
      <c r="H109" s="9"/>
    </row>
    <row r="110" spans="1:8" x14ac:dyDescent="0.25">
      <c r="A110" s="9"/>
      <c r="B110" s="9"/>
      <c r="C110" s="9"/>
      <c r="D110" s="9"/>
      <c r="E110" s="9"/>
      <c r="F110" s="9"/>
      <c r="G110" s="9"/>
      <c r="H110" s="9"/>
    </row>
    <row r="111" spans="1:8" x14ac:dyDescent="0.25">
      <c r="A111" s="9"/>
      <c r="B111" s="9"/>
      <c r="C111" s="9"/>
      <c r="D111" s="9"/>
      <c r="E111" s="9"/>
      <c r="F111" s="9"/>
      <c r="G111" s="9"/>
      <c r="H111" s="9"/>
    </row>
    <row r="112" spans="1:8" x14ac:dyDescent="0.25">
      <c r="A112" s="9"/>
      <c r="B112" s="9"/>
      <c r="C112" s="9"/>
      <c r="D112" s="9"/>
      <c r="E112" s="9"/>
      <c r="F112" s="9"/>
      <c r="G112" s="9"/>
      <c r="H112" s="9"/>
    </row>
    <row r="113" spans="1:8" x14ac:dyDescent="0.25">
      <c r="A113" s="9"/>
      <c r="B113" s="9"/>
      <c r="C113" s="9"/>
      <c r="D113" s="9"/>
      <c r="E113" s="9"/>
      <c r="F113" s="9"/>
      <c r="G113" s="9"/>
      <c r="H113" s="9"/>
    </row>
    <row r="114" spans="1:8" x14ac:dyDescent="0.25">
      <c r="A114" s="9"/>
      <c r="B114" s="9"/>
      <c r="C114" s="9"/>
      <c r="D114" s="9"/>
      <c r="E114" s="9"/>
      <c r="F114" s="9"/>
      <c r="G114" s="9"/>
      <c r="H114" s="9"/>
    </row>
    <row r="115" spans="1:8" x14ac:dyDescent="0.25">
      <c r="A115" s="9"/>
      <c r="B115" s="9"/>
      <c r="C115" s="9"/>
      <c r="D115" s="9"/>
      <c r="E115" s="9"/>
      <c r="F115" s="9"/>
      <c r="G115" s="9"/>
      <c r="H115" s="9"/>
    </row>
    <row r="116" spans="1:8" x14ac:dyDescent="0.25">
      <c r="A116" s="9"/>
      <c r="B116" s="9"/>
      <c r="C116" s="9"/>
      <c r="D116" s="9"/>
      <c r="E116" s="9"/>
      <c r="F116" s="9"/>
      <c r="G116" s="9"/>
      <c r="H116" s="9"/>
    </row>
    <row r="117" spans="1:8" x14ac:dyDescent="0.25">
      <c r="A117" s="9"/>
      <c r="B117" s="9"/>
      <c r="C117" s="9"/>
      <c r="D117" s="9"/>
      <c r="E117" s="9"/>
      <c r="F117" s="9"/>
      <c r="G117" s="9"/>
      <c r="H117" s="9"/>
    </row>
    <row r="118" spans="1:8" x14ac:dyDescent="0.25">
      <c r="A118" s="9"/>
      <c r="B118" s="9"/>
      <c r="C118" s="9"/>
      <c r="D118" s="9"/>
      <c r="E118" s="9"/>
      <c r="F118" s="9"/>
      <c r="G118" s="9"/>
      <c r="H118" s="9"/>
    </row>
    <row r="119" spans="1:8" x14ac:dyDescent="0.25">
      <c r="A119" s="9"/>
      <c r="B119" s="9"/>
      <c r="C119" s="9"/>
      <c r="D119" s="9"/>
      <c r="E119" s="9"/>
      <c r="F119" s="9"/>
      <c r="G119" s="9"/>
      <c r="H119" s="9"/>
    </row>
    <row r="120" spans="1:8" x14ac:dyDescent="0.25">
      <c r="A120" s="9"/>
      <c r="B120" s="9"/>
      <c r="C120" s="9"/>
      <c r="D120" s="9"/>
      <c r="E120" s="9"/>
      <c r="F120" s="9"/>
      <c r="G120" s="9"/>
      <c r="H120" s="9"/>
    </row>
    <row r="121" spans="1:8" x14ac:dyDescent="0.25">
      <c r="A121" s="9"/>
      <c r="B121" s="9"/>
      <c r="C121" s="9"/>
      <c r="D121" s="9"/>
      <c r="E121" s="9"/>
      <c r="F121" s="9"/>
      <c r="G121" s="9"/>
      <c r="H121" s="9"/>
    </row>
    <row r="122" spans="1:8" x14ac:dyDescent="0.25">
      <c r="A122" s="9"/>
      <c r="B122" s="9"/>
      <c r="C122" s="9"/>
      <c r="D122" s="9"/>
      <c r="E122" s="9"/>
      <c r="F122" s="9"/>
      <c r="G122" s="9"/>
      <c r="H122" s="9"/>
    </row>
    <row r="123" spans="1:8" x14ac:dyDescent="0.25">
      <c r="A123" s="9"/>
      <c r="B123" s="9"/>
      <c r="C123" s="9"/>
      <c r="D123" s="9"/>
      <c r="E123" s="9"/>
      <c r="F123" s="9"/>
      <c r="G123" s="9"/>
      <c r="H123" s="9"/>
    </row>
    <row r="124" spans="1:8" x14ac:dyDescent="0.25">
      <c r="A124" s="9"/>
      <c r="B124" s="9"/>
      <c r="C124" s="9"/>
      <c r="D124" s="9"/>
      <c r="E124" s="9"/>
      <c r="F124" s="9"/>
      <c r="G124" s="9"/>
      <c r="H124" s="9"/>
    </row>
    <row r="125" spans="1:8" x14ac:dyDescent="0.25">
      <c r="A125" s="9"/>
      <c r="B125" s="9"/>
      <c r="C125" s="9"/>
      <c r="D125" s="9"/>
      <c r="E125" s="9"/>
      <c r="F125" s="9"/>
      <c r="G125" s="9"/>
      <c r="H125" s="9"/>
    </row>
    <row r="126" spans="1:8" x14ac:dyDescent="0.25">
      <c r="A126" s="9"/>
      <c r="B126" s="9"/>
      <c r="C126" s="9"/>
      <c r="D126" s="9"/>
      <c r="E126" s="9"/>
      <c r="F126" s="9"/>
      <c r="G126" s="9"/>
      <c r="H126" s="9"/>
    </row>
    <row r="127" spans="1:8" x14ac:dyDescent="0.25">
      <c r="A127" s="9"/>
      <c r="B127" s="9"/>
      <c r="C127" s="9"/>
      <c r="D127" s="9"/>
      <c r="E127" s="9"/>
      <c r="F127" s="9"/>
      <c r="G127" s="9"/>
      <c r="H127" s="9"/>
    </row>
    <row r="128" spans="1:8" x14ac:dyDescent="0.25">
      <c r="A128" s="9"/>
      <c r="B128" s="9"/>
      <c r="C128" s="9"/>
      <c r="D128" s="9"/>
      <c r="E128" s="9"/>
      <c r="F128" s="9"/>
      <c r="G128" s="9"/>
      <c r="H128" s="9"/>
    </row>
    <row r="129" spans="1:8" x14ac:dyDescent="0.25">
      <c r="A129" s="9"/>
      <c r="B129" s="9"/>
      <c r="C129" s="9"/>
      <c r="D129" s="9"/>
      <c r="E129" s="9"/>
      <c r="F129" s="9"/>
      <c r="G129" s="9"/>
      <c r="H129" s="9"/>
    </row>
    <row r="130" spans="1:8" x14ac:dyDescent="0.25">
      <c r="A130" s="9"/>
      <c r="B130" s="9"/>
      <c r="C130" s="9"/>
      <c r="D130" s="9"/>
      <c r="E130" s="9"/>
      <c r="F130" s="9"/>
      <c r="G130" s="9"/>
      <c r="H130" s="9"/>
    </row>
    <row r="131" spans="1:8" x14ac:dyDescent="0.25">
      <c r="A131" s="9"/>
      <c r="B131" s="9"/>
      <c r="C131" s="9"/>
      <c r="D131" s="9"/>
      <c r="E131" s="9"/>
      <c r="F131" s="9"/>
      <c r="G131" s="9"/>
      <c r="H131" s="9"/>
    </row>
    <row r="132" spans="1:8" x14ac:dyDescent="0.25">
      <c r="A132" s="9"/>
      <c r="B132" s="9"/>
      <c r="C132" s="9"/>
      <c r="D132" s="9"/>
      <c r="E132" s="9"/>
      <c r="F132" s="9"/>
      <c r="G132" s="9"/>
      <c r="H132" s="9"/>
    </row>
    <row r="133" spans="1:8" x14ac:dyDescent="0.25">
      <c r="A133" s="9"/>
      <c r="B133" s="9"/>
      <c r="C133" s="9"/>
      <c r="D133" s="9"/>
      <c r="E133" s="9"/>
      <c r="F133" s="9"/>
      <c r="G133" s="9"/>
      <c r="H133" s="9"/>
    </row>
    <row r="134" spans="1:8" x14ac:dyDescent="0.25">
      <c r="A134" s="9"/>
      <c r="B134" s="9"/>
      <c r="C134" s="9"/>
      <c r="D134" s="9"/>
      <c r="E134" s="9"/>
      <c r="F134" s="9"/>
      <c r="G134" s="9"/>
      <c r="H134" s="9"/>
    </row>
    <row r="135" spans="1:8" x14ac:dyDescent="0.25">
      <c r="A135" s="9"/>
      <c r="B135" s="9"/>
      <c r="C135" s="9"/>
      <c r="D135" s="9"/>
      <c r="E135" s="9"/>
      <c r="F135" s="9"/>
      <c r="G135" s="9"/>
      <c r="H135" s="9"/>
    </row>
    <row r="136" spans="1:8" x14ac:dyDescent="0.25">
      <c r="A136" s="9"/>
      <c r="B136" s="9"/>
      <c r="C136" s="9"/>
      <c r="D136" s="9"/>
      <c r="E136" s="9"/>
      <c r="F136" s="9"/>
      <c r="G136" s="9"/>
      <c r="H136" s="9"/>
    </row>
    <row r="137" spans="1:8" x14ac:dyDescent="0.25">
      <c r="A137" s="9"/>
      <c r="B137" s="9"/>
      <c r="C137" s="9"/>
      <c r="D137" s="9"/>
      <c r="E137" s="9"/>
      <c r="F137" s="9"/>
      <c r="G137" s="9"/>
      <c r="H137" s="9"/>
    </row>
    <row r="138" spans="1:8" x14ac:dyDescent="0.25">
      <c r="A138" s="9"/>
      <c r="B138" s="9"/>
      <c r="C138" s="9"/>
      <c r="D138" s="9"/>
      <c r="E138" s="9"/>
      <c r="F138" s="9"/>
      <c r="G138" s="9"/>
      <c r="H138" s="9"/>
    </row>
    <row r="139" spans="1:8" x14ac:dyDescent="0.25">
      <c r="A139" s="9"/>
      <c r="B139" s="9"/>
      <c r="C139" s="9"/>
      <c r="D139" s="9"/>
      <c r="E139" s="9"/>
      <c r="F139" s="9"/>
      <c r="G139" s="9"/>
      <c r="H139" s="9"/>
    </row>
    <row r="140" spans="1:8" x14ac:dyDescent="0.25">
      <c r="A140" s="9"/>
      <c r="B140" s="9"/>
      <c r="C140" s="9"/>
      <c r="D140" s="9"/>
      <c r="E140" s="9"/>
      <c r="F140" s="9"/>
      <c r="G140" s="9"/>
      <c r="H140" s="9"/>
    </row>
    <row r="141" spans="1:8" x14ac:dyDescent="0.25">
      <c r="A141" s="9"/>
      <c r="B141" s="9"/>
      <c r="C141" s="9"/>
      <c r="D141" s="9"/>
      <c r="E141" s="9"/>
      <c r="F141" s="9"/>
      <c r="G141" s="9"/>
      <c r="H141" s="9"/>
    </row>
    <row r="142" spans="1:8" x14ac:dyDescent="0.25">
      <c r="A142" s="9"/>
      <c r="B142" s="9"/>
      <c r="C142" s="9"/>
      <c r="D142" s="9"/>
      <c r="E142" s="9"/>
      <c r="F142" s="9"/>
      <c r="G142" s="9"/>
      <c r="H142" s="9"/>
    </row>
    <row r="143" spans="1:8" x14ac:dyDescent="0.25">
      <c r="A143" s="9"/>
      <c r="B143" s="9"/>
      <c r="C143" s="9"/>
      <c r="D143" s="9"/>
      <c r="E143" s="9"/>
      <c r="F143" s="9"/>
      <c r="G143" s="9"/>
      <c r="H143" s="9"/>
    </row>
    <row r="144" spans="1:8" x14ac:dyDescent="0.25">
      <c r="A144" s="9"/>
      <c r="B144" s="9"/>
      <c r="C144" s="9"/>
      <c r="D144" s="9"/>
      <c r="E144" s="9"/>
      <c r="F144" s="9"/>
      <c r="G144" s="9"/>
      <c r="H144" s="9"/>
    </row>
    <row r="145" spans="1:8" x14ac:dyDescent="0.25">
      <c r="A145" s="9"/>
      <c r="B145" s="9"/>
      <c r="C145" s="9"/>
      <c r="D145" s="9"/>
      <c r="E145" s="9"/>
      <c r="F145" s="9"/>
      <c r="G145" s="9"/>
      <c r="H145" s="9"/>
    </row>
    <row r="146" spans="1:8" x14ac:dyDescent="0.25">
      <c r="A146" s="9"/>
      <c r="B146" s="9"/>
      <c r="C146" s="9"/>
      <c r="D146" s="9"/>
      <c r="E146" s="9"/>
      <c r="F146" s="9"/>
      <c r="G146" s="9"/>
      <c r="H146" s="9"/>
    </row>
    <row r="147" spans="1:8" x14ac:dyDescent="0.25">
      <c r="A147" s="9"/>
      <c r="B147" s="9"/>
      <c r="C147" s="9"/>
      <c r="D147" s="9"/>
      <c r="E147" s="9"/>
      <c r="F147" s="9"/>
      <c r="G147" s="9"/>
      <c r="H147" s="9"/>
    </row>
    <row r="148" spans="1:8" x14ac:dyDescent="0.25">
      <c r="A148" s="9"/>
      <c r="B148" s="9"/>
      <c r="C148" s="9"/>
      <c r="D148" s="9"/>
      <c r="E148" s="9"/>
      <c r="F148" s="9"/>
      <c r="G148" s="9"/>
      <c r="H148" s="9"/>
    </row>
    <row r="149" spans="1:8" x14ac:dyDescent="0.25">
      <c r="A149" s="9"/>
      <c r="B149" s="9"/>
      <c r="C149" s="9"/>
      <c r="D149" s="9"/>
      <c r="E149" s="9"/>
      <c r="F149" s="9"/>
      <c r="G149" s="9"/>
      <c r="H149" s="9"/>
    </row>
    <row r="150" spans="1:8" x14ac:dyDescent="0.25">
      <c r="A150" s="9"/>
      <c r="B150" s="9"/>
      <c r="C150" s="9"/>
      <c r="D150" s="9"/>
      <c r="E150" s="9"/>
      <c r="F150" s="9"/>
      <c r="G150" s="9"/>
      <c r="H150" s="9"/>
    </row>
    <row r="151" spans="1:8" x14ac:dyDescent="0.25">
      <c r="A151" s="9"/>
      <c r="B151" s="9"/>
      <c r="C151" s="9"/>
      <c r="D151" s="9"/>
      <c r="E151" s="9"/>
      <c r="F151" s="9"/>
      <c r="G151" s="9"/>
      <c r="H151" s="9"/>
    </row>
    <row r="152" spans="1:8" x14ac:dyDescent="0.25">
      <c r="A152" s="9"/>
      <c r="B152" s="9"/>
      <c r="C152" s="9"/>
      <c r="D152" s="9"/>
      <c r="E152" s="9"/>
      <c r="F152" s="9"/>
      <c r="G152" s="9"/>
      <c r="H152" s="9"/>
    </row>
    <row r="153" spans="1:8" x14ac:dyDescent="0.25">
      <c r="A153" s="9"/>
      <c r="B153" s="9"/>
      <c r="C153" s="9"/>
      <c r="D153" s="9"/>
      <c r="E153" s="9"/>
      <c r="F153" s="9"/>
      <c r="G153" s="9"/>
      <c r="H153" s="9"/>
    </row>
    <row r="154" spans="1:8" x14ac:dyDescent="0.25">
      <c r="A154" s="9"/>
      <c r="B154" s="9"/>
      <c r="C154" s="9"/>
      <c r="D154" s="9"/>
      <c r="E154" s="9"/>
      <c r="F154" s="9"/>
      <c r="G154" s="9"/>
      <c r="H154" s="9"/>
    </row>
    <row r="155" spans="1:8" x14ac:dyDescent="0.25">
      <c r="A155" s="9"/>
      <c r="B155" s="9"/>
      <c r="C155" s="9"/>
      <c r="D155" s="9"/>
      <c r="E155" s="9"/>
      <c r="F155" s="9"/>
      <c r="G155" s="9"/>
      <c r="H155" s="9"/>
    </row>
    <row r="156" spans="1:8" x14ac:dyDescent="0.25">
      <c r="A156" s="9"/>
      <c r="B156" s="9"/>
      <c r="C156" s="9"/>
      <c r="D156" s="9"/>
      <c r="E156" s="9"/>
      <c r="F156" s="9"/>
      <c r="G156" s="9"/>
      <c r="H156" s="9"/>
    </row>
    <row r="157" spans="1:8" x14ac:dyDescent="0.25">
      <c r="A157" s="9"/>
      <c r="B157" s="9"/>
      <c r="C157" s="9"/>
      <c r="D157" s="9"/>
      <c r="E157" s="9"/>
      <c r="F157" s="9"/>
      <c r="G157" s="9"/>
      <c r="H157" s="9"/>
    </row>
    <row r="158" spans="1:8" x14ac:dyDescent="0.25">
      <c r="A158" s="9"/>
      <c r="B158" s="9"/>
      <c r="C158" s="9"/>
      <c r="D158" s="9"/>
      <c r="E158" s="9"/>
      <c r="F158" s="9"/>
      <c r="G158" s="9"/>
      <c r="H158" s="9"/>
    </row>
    <row r="159" spans="1:8" x14ac:dyDescent="0.25">
      <c r="A159" s="9"/>
      <c r="B159" s="9"/>
      <c r="C159" s="9"/>
      <c r="D159" s="9"/>
      <c r="E159" s="9"/>
      <c r="F159" s="9"/>
      <c r="G159" s="9"/>
      <c r="H159" s="9"/>
    </row>
    <row r="160" spans="1:8" x14ac:dyDescent="0.25">
      <c r="A160" s="9"/>
      <c r="B160" s="9"/>
      <c r="C160" s="9"/>
      <c r="D160" s="9"/>
      <c r="E160" s="9"/>
      <c r="F160" s="9"/>
      <c r="G160" s="9"/>
      <c r="H160" s="9"/>
    </row>
    <row r="161" spans="1:8" x14ac:dyDescent="0.25">
      <c r="A161" s="9"/>
      <c r="B161" s="9"/>
      <c r="C161" s="9"/>
      <c r="D161" s="9"/>
      <c r="E161" s="9"/>
      <c r="F161" s="9"/>
      <c r="G161" s="9"/>
      <c r="H161" s="9"/>
    </row>
    <row r="162" spans="1:8" x14ac:dyDescent="0.25">
      <c r="A162" s="9"/>
      <c r="B162" s="9"/>
      <c r="C162" s="9"/>
      <c r="D162" s="9"/>
      <c r="E162" s="9"/>
      <c r="F162" s="9"/>
      <c r="G162" s="9"/>
      <c r="H162" s="9"/>
    </row>
    <row r="163" spans="1:8" x14ac:dyDescent="0.25">
      <c r="A163" s="9"/>
      <c r="B163" s="9"/>
      <c r="C163" s="9"/>
      <c r="D163" s="9"/>
      <c r="E163" s="9"/>
      <c r="F163" s="9"/>
      <c r="G163" s="9"/>
      <c r="H163" s="9"/>
    </row>
    <row r="164" spans="1:8" x14ac:dyDescent="0.25">
      <c r="A164" s="9"/>
      <c r="B164" s="9"/>
      <c r="C164" s="9"/>
      <c r="D164" s="9"/>
      <c r="E164" s="9"/>
      <c r="F164" s="9"/>
      <c r="G164" s="9"/>
      <c r="H164" s="9"/>
    </row>
    <row r="165" spans="1:8" x14ac:dyDescent="0.25">
      <c r="A165" s="9"/>
      <c r="B165" s="9"/>
      <c r="C165" s="9"/>
      <c r="D165" s="9"/>
      <c r="E165" s="9"/>
      <c r="F165" s="9"/>
      <c r="G165" s="9"/>
      <c r="H165" s="9"/>
    </row>
    <row r="166" spans="1:8" x14ac:dyDescent="0.25">
      <c r="A166" s="9"/>
      <c r="B166" s="9"/>
      <c r="C166" s="9"/>
      <c r="D166" s="9"/>
      <c r="E166" s="9"/>
      <c r="F166" s="9"/>
      <c r="G166" s="9"/>
      <c r="H166" s="9"/>
    </row>
    <row r="167" spans="1:8" x14ac:dyDescent="0.25">
      <c r="A167" s="9"/>
      <c r="B167" s="9"/>
      <c r="C167" s="9"/>
      <c r="D167" s="9"/>
      <c r="E167" s="9"/>
      <c r="F167" s="9"/>
      <c r="G167" s="9"/>
      <c r="H167" s="9"/>
    </row>
    <row r="168" spans="1:8" x14ac:dyDescent="0.25">
      <c r="A168" s="9"/>
      <c r="B168" s="9"/>
      <c r="C168" s="9"/>
      <c r="D168" s="9"/>
      <c r="E168" s="9"/>
      <c r="F168" s="9"/>
      <c r="G168" s="9"/>
      <c r="H168" s="9"/>
    </row>
    <row r="169" spans="1:8" x14ac:dyDescent="0.25">
      <c r="A169" s="9"/>
      <c r="B169" s="9"/>
      <c r="C169" s="9"/>
      <c r="D169" s="9"/>
      <c r="E169" s="9"/>
      <c r="F169" s="9"/>
      <c r="G169" s="9"/>
      <c r="H169" s="9"/>
    </row>
    <row r="170" spans="1:8" x14ac:dyDescent="0.25">
      <c r="A170" s="9"/>
      <c r="B170" s="9"/>
      <c r="C170" s="9"/>
      <c r="D170" s="9"/>
      <c r="E170" s="9"/>
      <c r="F170" s="9"/>
      <c r="G170" s="9"/>
      <c r="H170" s="9"/>
    </row>
    <row r="171" spans="1:8" x14ac:dyDescent="0.25">
      <c r="A171" s="9"/>
      <c r="B171" s="9"/>
      <c r="C171" s="9"/>
      <c r="D171" s="9"/>
      <c r="E171" s="9"/>
      <c r="F171" s="9"/>
      <c r="G171" s="9"/>
      <c r="H171" s="9"/>
    </row>
    <row r="172" spans="1:8" x14ac:dyDescent="0.25">
      <c r="A172" s="9"/>
      <c r="B172" s="9"/>
      <c r="C172" s="9"/>
      <c r="D172" s="9"/>
      <c r="E172" s="9"/>
      <c r="F172" s="9"/>
      <c r="G172" s="9"/>
      <c r="H172" s="9"/>
    </row>
    <row r="173" spans="1:8" x14ac:dyDescent="0.25">
      <c r="A173" s="9"/>
      <c r="B173" s="9"/>
      <c r="C173" s="9"/>
      <c r="D173" s="9"/>
      <c r="E173" s="9"/>
      <c r="F173" s="9"/>
      <c r="G173" s="9"/>
      <c r="H173" s="9"/>
    </row>
    <row r="174" spans="1:8" x14ac:dyDescent="0.25">
      <c r="A174" s="9"/>
      <c r="B174" s="9"/>
      <c r="C174" s="9"/>
      <c r="D174" s="9"/>
      <c r="E174" s="9"/>
      <c r="F174" s="9"/>
      <c r="G174" s="9"/>
      <c r="H174" s="9"/>
    </row>
    <row r="175" spans="1:8" x14ac:dyDescent="0.25">
      <c r="A175" s="9"/>
      <c r="B175" s="9"/>
      <c r="C175" s="9"/>
      <c r="D175" s="9"/>
      <c r="E175" s="9"/>
      <c r="F175" s="9"/>
      <c r="G175" s="9"/>
      <c r="H175" s="9"/>
    </row>
    <row r="176" spans="1:8" x14ac:dyDescent="0.25">
      <c r="A176" s="9"/>
      <c r="B176" s="9"/>
      <c r="C176" s="9"/>
      <c r="D176" s="9"/>
      <c r="E176" s="9"/>
      <c r="F176" s="9"/>
      <c r="G176" s="9"/>
      <c r="H176" s="9"/>
    </row>
    <row r="177" spans="1:8" x14ac:dyDescent="0.25">
      <c r="A177" s="9"/>
      <c r="B177" s="9"/>
      <c r="C177" s="9"/>
      <c r="D177" s="9"/>
      <c r="E177" s="9"/>
      <c r="F177" s="9"/>
      <c r="G177" s="9"/>
      <c r="H177" s="9"/>
    </row>
    <row r="178" spans="1:8" x14ac:dyDescent="0.25">
      <c r="A178" s="9"/>
      <c r="B178" s="9"/>
      <c r="C178" s="9"/>
      <c r="D178" s="9"/>
      <c r="E178" s="9"/>
      <c r="F178" s="9"/>
      <c r="G178" s="9"/>
      <c r="H178" s="9"/>
    </row>
    <row r="179" spans="1:8" x14ac:dyDescent="0.25">
      <c r="A179" s="9"/>
      <c r="B179" s="9"/>
      <c r="C179" s="9"/>
      <c r="D179" s="9"/>
      <c r="E179" s="9"/>
      <c r="F179" s="9"/>
      <c r="G179" s="9"/>
      <c r="H179" s="9"/>
    </row>
    <row r="180" spans="1:8" x14ac:dyDescent="0.25">
      <c r="A180" s="9"/>
      <c r="B180" s="9"/>
      <c r="C180" s="9"/>
      <c r="D180" s="9"/>
      <c r="E180" s="9"/>
      <c r="F180" s="9"/>
      <c r="G180" s="9"/>
      <c r="H180" s="9"/>
    </row>
    <row r="181" spans="1:8" x14ac:dyDescent="0.25">
      <c r="A181" s="9"/>
      <c r="B181" s="9"/>
      <c r="C181" s="9"/>
      <c r="D181" s="9"/>
      <c r="E181" s="9"/>
      <c r="F181" s="9"/>
      <c r="G181" s="9"/>
      <c r="H181" s="9"/>
    </row>
    <row r="182" spans="1:8" x14ac:dyDescent="0.25">
      <c r="A182" s="9"/>
      <c r="B182" s="9"/>
      <c r="C182" s="9"/>
      <c r="D182" s="9"/>
      <c r="E182" s="9"/>
      <c r="F182" s="9"/>
      <c r="G182" s="9"/>
      <c r="H182" s="9"/>
    </row>
    <row r="183" spans="1:8" x14ac:dyDescent="0.25">
      <c r="A183" s="9"/>
      <c r="B183" s="9"/>
      <c r="C183" s="9"/>
      <c r="D183" s="9"/>
      <c r="E183" s="9"/>
      <c r="F183" s="9"/>
      <c r="G183" s="9"/>
      <c r="H183" s="9"/>
    </row>
    <row r="184" spans="1:8" x14ac:dyDescent="0.25">
      <c r="A184" s="9"/>
      <c r="B184" s="9"/>
      <c r="C184" s="9"/>
      <c r="D184" s="9"/>
      <c r="E184" s="9"/>
      <c r="F184" s="9"/>
      <c r="G184" s="9"/>
      <c r="H184" s="9"/>
    </row>
    <row r="185" spans="1:8" x14ac:dyDescent="0.25">
      <c r="A185" s="9"/>
      <c r="B185" s="9"/>
      <c r="C185" s="9"/>
      <c r="D185" s="9"/>
      <c r="E185" s="9"/>
      <c r="F185" s="9"/>
      <c r="G185" s="9"/>
      <c r="H185" s="9"/>
    </row>
    <row r="186" spans="1:8" x14ac:dyDescent="0.25">
      <c r="A186" s="9"/>
      <c r="B186" s="9"/>
      <c r="C186" s="9"/>
      <c r="D186" s="9"/>
      <c r="E186" s="9"/>
      <c r="F186" s="9"/>
      <c r="G186" s="9"/>
      <c r="H186" s="9"/>
    </row>
    <row r="187" spans="1:8" x14ac:dyDescent="0.25">
      <c r="A187" s="9"/>
      <c r="B187" s="9"/>
      <c r="C187" s="9"/>
      <c r="D187" s="9"/>
      <c r="E187" s="9"/>
      <c r="F187" s="9"/>
      <c r="G187" s="9"/>
      <c r="H187" s="9"/>
    </row>
    <row r="188" spans="1:8" x14ac:dyDescent="0.25">
      <c r="A188" s="9"/>
      <c r="B188" s="9"/>
      <c r="C188" s="9"/>
      <c r="D188" s="9"/>
      <c r="E188" s="9"/>
      <c r="F188" s="9"/>
      <c r="G188" s="9"/>
      <c r="H188" s="9"/>
    </row>
    <row r="189" spans="1:8" x14ac:dyDescent="0.25">
      <c r="A189" s="9"/>
      <c r="B189" s="9"/>
      <c r="C189" s="9"/>
      <c r="D189" s="9"/>
      <c r="E189" s="9"/>
      <c r="F189" s="9"/>
      <c r="G189" s="9"/>
      <c r="H189" s="9"/>
    </row>
    <row r="190" spans="1:8" x14ac:dyDescent="0.25">
      <c r="A190" s="9"/>
      <c r="B190" s="9"/>
      <c r="C190" s="9"/>
      <c r="D190" s="9"/>
      <c r="E190" s="9"/>
      <c r="F190" s="9"/>
      <c r="G190" s="9"/>
      <c r="H190" s="9"/>
    </row>
    <row r="191" spans="1:8" x14ac:dyDescent="0.25">
      <c r="A191" s="9"/>
      <c r="B191" s="9"/>
      <c r="C191" s="9"/>
      <c r="D191" s="9"/>
      <c r="E191" s="9"/>
      <c r="F191" s="9"/>
      <c r="G191" s="9"/>
      <c r="H191" s="9"/>
    </row>
    <row r="192" spans="1:8" x14ac:dyDescent="0.25">
      <c r="A192" s="9"/>
      <c r="B192" s="9"/>
      <c r="C192" s="9"/>
      <c r="D192" s="9"/>
      <c r="E192" s="9"/>
      <c r="F192" s="9"/>
      <c r="G192" s="9"/>
      <c r="H192" s="9"/>
    </row>
    <row r="193" spans="1:8" x14ac:dyDescent="0.25">
      <c r="A193" s="9"/>
      <c r="B193" s="9"/>
      <c r="C193" s="9"/>
      <c r="D193" s="9"/>
      <c r="E193" s="9"/>
      <c r="F193" s="9"/>
      <c r="G193" s="9"/>
      <c r="H193" s="9"/>
    </row>
    <row r="194" spans="1:8" x14ac:dyDescent="0.25">
      <c r="A194" s="9"/>
      <c r="B194" s="9"/>
      <c r="C194" s="9"/>
      <c r="D194" s="9"/>
      <c r="E194" s="9"/>
      <c r="F194" s="9"/>
      <c r="G194" s="9"/>
      <c r="H194" s="9"/>
    </row>
    <row r="195" spans="1:8" x14ac:dyDescent="0.25">
      <c r="A195" s="9"/>
      <c r="B195" s="9"/>
      <c r="C195" s="9"/>
      <c r="D195" s="9"/>
      <c r="E195" s="9"/>
      <c r="F195" s="9"/>
      <c r="G195" s="9"/>
      <c r="H195" s="9"/>
    </row>
    <row r="196" spans="1:8" x14ac:dyDescent="0.25">
      <c r="A196" s="9"/>
      <c r="B196" s="9"/>
      <c r="C196" s="9"/>
      <c r="D196" s="9"/>
      <c r="E196" s="9"/>
      <c r="F196" s="9"/>
      <c r="G196" s="9"/>
      <c r="H196" s="9"/>
    </row>
    <row r="197" spans="1:8" x14ac:dyDescent="0.25">
      <c r="A197" s="9"/>
      <c r="B197" s="9"/>
      <c r="C197" s="9"/>
      <c r="D197" s="9"/>
      <c r="E197" s="9"/>
      <c r="F197" s="9"/>
      <c r="G197" s="9"/>
      <c r="H197" s="9"/>
    </row>
    <row r="198" spans="1:8" x14ac:dyDescent="0.25">
      <c r="A198" s="9"/>
      <c r="B198" s="9"/>
      <c r="C198" s="9"/>
      <c r="D198" s="9"/>
      <c r="E198" s="9"/>
      <c r="F198" s="9"/>
      <c r="G198" s="9"/>
      <c r="H198" s="9"/>
    </row>
    <row r="199" spans="1:8" x14ac:dyDescent="0.25">
      <c r="A199" s="9"/>
      <c r="B199" s="9"/>
      <c r="C199" s="9"/>
      <c r="D199" s="9"/>
      <c r="E199" s="9"/>
      <c r="F199" s="9"/>
      <c r="G199" s="9"/>
      <c r="H199" s="9"/>
    </row>
    <row r="200" spans="1:8" x14ac:dyDescent="0.25">
      <c r="A200" s="9"/>
      <c r="B200" s="9"/>
      <c r="C200" s="9"/>
      <c r="D200" s="9"/>
      <c r="E200" s="9"/>
      <c r="F200" s="9"/>
      <c r="G200" s="9"/>
      <c r="H200" s="9"/>
    </row>
    <row r="201" spans="1:8" x14ac:dyDescent="0.25">
      <c r="A201" s="9"/>
      <c r="B201" s="9"/>
      <c r="C201" s="9"/>
      <c r="D201" s="9"/>
      <c r="E201" s="9"/>
      <c r="F201" s="9"/>
      <c r="G201" s="9"/>
      <c r="H201" s="9"/>
    </row>
    <row r="202" spans="1:8" x14ac:dyDescent="0.25">
      <c r="A202" s="9"/>
      <c r="B202" s="9"/>
      <c r="C202" s="9"/>
      <c r="D202" s="9"/>
      <c r="E202" s="9"/>
      <c r="F202" s="9"/>
      <c r="G202" s="9"/>
      <c r="H202" s="9"/>
    </row>
    <row r="203" spans="1:8" x14ac:dyDescent="0.25">
      <c r="A203" s="9"/>
      <c r="B203" s="9"/>
      <c r="C203" s="9"/>
      <c r="D203" s="9"/>
      <c r="E203" s="9"/>
      <c r="F203" s="9"/>
      <c r="G203" s="9"/>
      <c r="H203" s="9"/>
    </row>
    <row r="204" spans="1:8" x14ac:dyDescent="0.25">
      <c r="A204" s="9"/>
      <c r="B204" s="9"/>
      <c r="C204" s="9"/>
      <c r="D204" s="9"/>
      <c r="E204" s="9"/>
      <c r="F204" s="9"/>
      <c r="G204" s="9"/>
      <c r="H204" s="9"/>
    </row>
    <row r="205" spans="1:8" x14ac:dyDescent="0.25">
      <c r="A205" s="9"/>
      <c r="B205" s="9"/>
      <c r="C205" s="9"/>
      <c r="D205" s="9"/>
      <c r="E205" s="9"/>
      <c r="F205" s="9"/>
      <c r="G205" s="9"/>
      <c r="H205" s="9"/>
    </row>
    <row r="206" spans="1:8" x14ac:dyDescent="0.25">
      <c r="A206" s="9"/>
      <c r="B206" s="9"/>
      <c r="C206" s="9"/>
      <c r="D206" s="9"/>
      <c r="E206" s="9"/>
      <c r="F206" s="9"/>
      <c r="G206" s="9"/>
      <c r="H206" s="9"/>
    </row>
    <row r="207" spans="1:8" x14ac:dyDescent="0.25">
      <c r="A207" s="9"/>
      <c r="B207" s="9"/>
      <c r="C207" s="9"/>
      <c r="D207" s="9"/>
      <c r="E207" s="9"/>
      <c r="F207" s="9"/>
      <c r="G207" s="9"/>
      <c r="H207" s="9"/>
    </row>
    <row r="208" spans="1:8" x14ac:dyDescent="0.25">
      <c r="A208" s="9"/>
      <c r="B208" s="9"/>
      <c r="C208" s="9"/>
      <c r="D208" s="9"/>
      <c r="E208" s="9"/>
      <c r="F208" s="9"/>
      <c r="G208" s="9"/>
      <c r="H208" s="9"/>
    </row>
    <row r="209" spans="1:8" x14ac:dyDescent="0.25">
      <c r="A209" s="9"/>
      <c r="B209" s="9"/>
      <c r="C209" s="9"/>
      <c r="D209" s="9"/>
      <c r="E209" s="9"/>
      <c r="F209" s="9"/>
      <c r="G209" s="9"/>
      <c r="H209" s="9"/>
    </row>
    <row r="210" spans="1:8" x14ac:dyDescent="0.25">
      <c r="A210" s="9"/>
      <c r="B210" s="9"/>
      <c r="C210" s="9"/>
      <c r="D210" s="9"/>
      <c r="E210" s="9"/>
      <c r="F210" s="9"/>
      <c r="G210" s="9"/>
      <c r="H210" s="9"/>
    </row>
    <row r="211" spans="1:8" x14ac:dyDescent="0.25">
      <c r="A211" s="9"/>
      <c r="B211" s="9"/>
      <c r="C211" s="9"/>
      <c r="D211" s="9"/>
      <c r="E211" s="9"/>
      <c r="F211" s="9"/>
      <c r="G211" s="9"/>
      <c r="H211" s="9"/>
    </row>
    <row r="212" spans="1:8" x14ac:dyDescent="0.25">
      <c r="A212" s="9"/>
      <c r="B212" s="9"/>
      <c r="C212" s="9"/>
      <c r="D212" s="9"/>
      <c r="E212" s="9"/>
      <c r="F212" s="9"/>
      <c r="G212" s="9"/>
      <c r="H212" s="9"/>
    </row>
    <row r="213" spans="1:8" x14ac:dyDescent="0.25">
      <c r="A213" s="9"/>
      <c r="B213" s="9"/>
      <c r="C213" s="9"/>
      <c r="D213" s="9"/>
      <c r="E213" s="9"/>
      <c r="F213" s="9"/>
      <c r="G213" s="9"/>
      <c r="H213" s="9"/>
    </row>
    <row r="214" spans="1:8" x14ac:dyDescent="0.25">
      <c r="A214" s="9"/>
      <c r="B214" s="9"/>
      <c r="C214" s="9"/>
      <c r="D214" s="9"/>
      <c r="E214" s="9"/>
      <c r="F214" s="9"/>
      <c r="G214" s="9"/>
      <c r="H214" s="9"/>
    </row>
    <row r="215" spans="1:8" x14ac:dyDescent="0.25">
      <c r="A215" s="9"/>
      <c r="B215" s="9"/>
      <c r="C215" s="9"/>
      <c r="D215" s="9"/>
      <c r="E215" s="9"/>
      <c r="F215" s="9"/>
      <c r="G215" s="9"/>
      <c r="H215" s="9"/>
    </row>
    <row r="216" spans="1:8" x14ac:dyDescent="0.25">
      <c r="A216" s="9"/>
      <c r="B216" s="9"/>
      <c r="C216" s="9"/>
      <c r="D216" s="9"/>
      <c r="E216" s="9"/>
      <c r="F216" s="9"/>
      <c r="G216" s="9"/>
      <c r="H216" s="9"/>
    </row>
    <row r="217" spans="1:8" x14ac:dyDescent="0.25">
      <c r="A217" s="9"/>
      <c r="B217" s="9"/>
      <c r="C217" s="9"/>
      <c r="D217" s="9"/>
      <c r="E217" s="9"/>
      <c r="F217" s="9"/>
      <c r="G217" s="9"/>
      <c r="H217" s="9"/>
    </row>
    <row r="218" spans="1:8" x14ac:dyDescent="0.25">
      <c r="A218" s="9"/>
      <c r="B218" s="9"/>
      <c r="C218" s="9"/>
      <c r="D218" s="9"/>
      <c r="E218" s="9"/>
      <c r="F218" s="9"/>
      <c r="G218" s="9"/>
      <c r="H218" s="9"/>
    </row>
    <row r="219" spans="1:8" x14ac:dyDescent="0.25">
      <c r="A219" s="9"/>
      <c r="B219" s="9"/>
      <c r="C219" s="9"/>
      <c r="D219" s="9"/>
      <c r="E219" s="9"/>
      <c r="F219" s="9"/>
      <c r="G219" s="9"/>
      <c r="H219" s="9"/>
    </row>
    <row r="220" spans="1:8" x14ac:dyDescent="0.25">
      <c r="A220" s="9"/>
      <c r="B220" s="9"/>
      <c r="C220" s="9"/>
      <c r="D220" s="9"/>
      <c r="E220" s="9"/>
      <c r="F220" s="9"/>
      <c r="G220" s="9"/>
      <c r="H220" s="9"/>
    </row>
    <row r="221" spans="1:8" x14ac:dyDescent="0.25">
      <c r="A221" s="9"/>
      <c r="B221" s="9"/>
      <c r="C221" s="9"/>
      <c r="D221" s="9"/>
      <c r="E221" s="9"/>
      <c r="F221" s="9"/>
      <c r="G221" s="9"/>
      <c r="H221" s="9"/>
    </row>
    <row r="222" spans="1:8" x14ac:dyDescent="0.25">
      <c r="A222" s="9"/>
      <c r="B222" s="9"/>
      <c r="C222" s="9"/>
      <c r="D222" s="9"/>
      <c r="E222" s="9"/>
      <c r="F222" s="9"/>
      <c r="G222" s="9"/>
      <c r="H222" s="9"/>
    </row>
    <row r="223" spans="1:8" x14ac:dyDescent="0.25">
      <c r="A223" s="9"/>
      <c r="B223" s="9"/>
      <c r="C223" s="9"/>
      <c r="D223" s="9"/>
      <c r="E223" s="9"/>
      <c r="F223" s="9"/>
      <c r="G223" s="9"/>
      <c r="H223" s="9"/>
    </row>
    <row r="224" spans="1:8" x14ac:dyDescent="0.25">
      <c r="A224" s="9"/>
      <c r="B224" s="9"/>
      <c r="C224" s="9"/>
      <c r="D224" s="9"/>
      <c r="E224" s="9"/>
      <c r="F224" s="9"/>
      <c r="G224" s="9"/>
      <c r="H224" s="9"/>
    </row>
    <row r="225" spans="1:8" x14ac:dyDescent="0.25">
      <c r="A225" s="9"/>
      <c r="B225" s="9"/>
      <c r="C225" s="9"/>
      <c r="D225" s="9"/>
      <c r="E225" s="9"/>
      <c r="F225" s="9"/>
      <c r="G225" s="9"/>
      <c r="H225" s="9"/>
    </row>
    <row r="226" spans="1:8" x14ac:dyDescent="0.25">
      <c r="A226" s="9"/>
      <c r="B226" s="9"/>
      <c r="C226" s="9"/>
      <c r="D226" s="9"/>
      <c r="E226" s="9"/>
      <c r="F226" s="9"/>
      <c r="G226" s="9"/>
      <c r="H226" s="9"/>
    </row>
    <row r="227" spans="1:8" x14ac:dyDescent="0.25">
      <c r="A227" s="9"/>
      <c r="B227" s="9"/>
      <c r="C227" s="9"/>
      <c r="D227" s="9"/>
      <c r="E227" s="9"/>
      <c r="F227" s="9"/>
      <c r="G227" s="9"/>
      <c r="H227" s="9"/>
    </row>
    <row r="228" spans="1:8" x14ac:dyDescent="0.25">
      <c r="A228" s="9"/>
      <c r="B228" s="9"/>
      <c r="C228" s="9"/>
      <c r="D228" s="9"/>
      <c r="E228" s="9"/>
      <c r="F228" s="9"/>
      <c r="G228" s="9"/>
      <c r="H228" s="9"/>
    </row>
    <row r="229" spans="1:8" x14ac:dyDescent="0.25">
      <c r="A229" s="9"/>
      <c r="B229" s="9"/>
      <c r="C229" s="9"/>
      <c r="D229" s="9"/>
      <c r="E229" s="9"/>
      <c r="F229" s="9"/>
      <c r="G229" s="9"/>
      <c r="H229" s="9"/>
    </row>
    <row r="230" spans="1:8" x14ac:dyDescent="0.25">
      <c r="A230" s="9"/>
      <c r="B230" s="9"/>
      <c r="C230" s="9"/>
      <c r="D230" s="9"/>
      <c r="E230" s="9"/>
      <c r="F230" s="9"/>
      <c r="G230" s="9"/>
      <c r="H230" s="9"/>
    </row>
    <row r="231" spans="1:8" x14ac:dyDescent="0.25">
      <c r="A231" s="9"/>
      <c r="B231" s="9"/>
      <c r="C231" s="9"/>
      <c r="D231" s="9"/>
      <c r="E231" s="9"/>
      <c r="F231" s="9"/>
      <c r="G231" s="9"/>
      <c r="H231" s="9"/>
    </row>
    <row r="232" spans="1:8" x14ac:dyDescent="0.25">
      <c r="A232" s="9"/>
      <c r="B232" s="9"/>
      <c r="C232" s="9"/>
      <c r="D232" s="9"/>
      <c r="E232" s="9"/>
      <c r="F232" s="9"/>
      <c r="G232" s="9"/>
      <c r="H232" s="9"/>
    </row>
    <row r="233" spans="1:8" x14ac:dyDescent="0.25">
      <c r="A233" s="9"/>
      <c r="B233" s="9"/>
      <c r="C233" s="9"/>
      <c r="D233" s="9"/>
      <c r="E233" s="9"/>
      <c r="F233" s="9"/>
      <c r="G233" s="9"/>
      <c r="H233" s="9"/>
    </row>
    <row r="234" spans="1:8" x14ac:dyDescent="0.25">
      <c r="A234" s="9"/>
      <c r="B234" s="9"/>
      <c r="C234" s="9"/>
      <c r="D234" s="9"/>
      <c r="E234" s="9"/>
      <c r="F234" s="9"/>
      <c r="G234" s="9"/>
      <c r="H234" s="9"/>
    </row>
    <row r="235" spans="1:8" x14ac:dyDescent="0.25">
      <c r="A235" s="9"/>
      <c r="B235" s="9"/>
      <c r="C235" s="9"/>
      <c r="D235" s="9"/>
      <c r="E235" s="9"/>
      <c r="F235" s="9"/>
      <c r="G235" s="9"/>
      <c r="H235" s="9"/>
    </row>
    <row r="236" spans="1:8" x14ac:dyDescent="0.25">
      <c r="A236" s="9"/>
      <c r="B236" s="9"/>
      <c r="C236" s="9"/>
      <c r="D236" s="9"/>
      <c r="E236" s="9"/>
      <c r="F236" s="9"/>
      <c r="G236" s="9"/>
      <c r="H236" s="9"/>
    </row>
    <row r="237" spans="1:8" x14ac:dyDescent="0.25">
      <c r="A237" s="9"/>
      <c r="B237" s="9"/>
      <c r="C237" s="9"/>
      <c r="D237" s="9"/>
      <c r="E237" s="9"/>
      <c r="F237" s="9"/>
      <c r="G237" s="9"/>
      <c r="H237" s="9"/>
    </row>
    <row r="238" spans="1:8" x14ac:dyDescent="0.25">
      <c r="A238" s="9"/>
      <c r="B238" s="9"/>
      <c r="C238" s="9"/>
      <c r="D238" s="9"/>
      <c r="E238" s="9"/>
      <c r="F238" s="9"/>
      <c r="G238" s="9"/>
      <c r="H238" s="9"/>
    </row>
    <row r="239" spans="1:8" x14ac:dyDescent="0.25">
      <c r="A239" s="9"/>
      <c r="B239" s="9"/>
      <c r="C239" s="9"/>
      <c r="D239" s="9"/>
      <c r="E239" s="9"/>
      <c r="F239" s="9"/>
      <c r="G239" s="9"/>
      <c r="H239" s="9"/>
    </row>
    <row r="240" spans="1:8" x14ac:dyDescent="0.25">
      <c r="A240" s="9"/>
      <c r="B240" s="9"/>
      <c r="C240" s="9"/>
      <c r="D240" s="9"/>
      <c r="E240" s="9"/>
      <c r="F240" s="9"/>
      <c r="G240" s="9"/>
      <c r="H240" s="9"/>
    </row>
    <row r="241" spans="1:8" x14ac:dyDescent="0.25">
      <c r="A241" s="9"/>
      <c r="B241" s="9"/>
      <c r="C241" s="9"/>
      <c r="D241" s="9"/>
      <c r="E241" s="9"/>
      <c r="F241" s="9"/>
      <c r="G241" s="9"/>
      <c r="H241" s="9"/>
    </row>
    <row r="242" spans="1:8" x14ac:dyDescent="0.25">
      <c r="A242" s="9"/>
      <c r="B242" s="9"/>
      <c r="C242" s="9"/>
      <c r="D242" s="9"/>
      <c r="E242" s="9"/>
      <c r="F242" s="9"/>
      <c r="G242" s="9"/>
      <c r="H242" s="9"/>
    </row>
    <row r="243" spans="1:8" x14ac:dyDescent="0.25">
      <c r="A243" s="9"/>
      <c r="B243" s="9"/>
      <c r="C243" s="9"/>
      <c r="D243" s="9"/>
      <c r="E243" s="9"/>
      <c r="F243" s="9"/>
      <c r="G243" s="9"/>
      <c r="H243" s="9"/>
    </row>
    <row r="244" spans="1:8" x14ac:dyDescent="0.25">
      <c r="A244" s="9"/>
      <c r="B244" s="9"/>
      <c r="C244" s="9"/>
      <c r="D244" s="9"/>
      <c r="E244" s="9"/>
      <c r="F244" s="9"/>
      <c r="G244" s="9"/>
      <c r="H244" s="9"/>
    </row>
    <row r="245" spans="1:8" x14ac:dyDescent="0.25">
      <c r="A245" s="9"/>
      <c r="B245" s="9"/>
      <c r="C245" s="9"/>
      <c r="D245" s="9"/>
      <c r="E245" s="9"/>
      <c r="F245" s="9"/>
      <c r="G245" s="9"/>
      <c r="H245" s="9"/>
    </row>
  </sheetData>
  <sheetProtection algorithmName="SHA-512" hashValue="JTQiWJdeRPx8GC2iH0vOQ3afYgd+wSIA91QgX/lISjPDXHRLvDch1NyqeNQlkoe0mhQ48t600OUACs7ZoYvuYw==" saltValue="gESgrohVwJXsKdGO3STpig==" spinCount="100000" sheet="1" objects="1" scenarios="1" selectLockedCells="1" selectUnlockedCells="1"/>
  <sortState ref="A5:H99">
    <sortCondition ref="B4"/>
  </sortState>
  <mergeCells count="2">
    <mergeCell ref="A1:X1"/>
    <mergeCell ref="A2:X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workbookViewId="0">
      <selection activeCell="B4" sqref="B4"/>
    </sheetView>
  </sheetViews>
  <sheetFormatPr baseColWidth="10" defaultRowHeight="15" x14ac:dyDescent="0.25"/>
  <cols>
    <col min="1" max="1" width="66.7109375" customWidth="1"/>
    <col min="2" max="2" width="11.7109375" customWidth="1"/>
    <col min="3" max="3" width="108.7109375" style="10" customWidth="1"/>
  </cols>
  <sheetData>
    <row r="1" spans="1:26" ht="18" x14ac:dyDescent="0.25">
      <c r="A1" s="20" t="s">
        <v>689</v>
      </c>
      <c r="B1" s="16"/>
      <c r="C1" s="16"/>
      <c r="D1" s="16"/>
      <c r="E1" s="16"/>
      <c r="F1" s="16"/>
      <c r="G1" s="16"/>
      <c r="H1" s="16"/>
      <c r="I1" s="16"/>
      <c r="J1" s="16"/>
      <c r="K1" s="16"/>
      <c r="L1" s="16"/>
      <c r="M1" s="16"/>
      <c r="N1" s="16"/>
      <c r="O1" s="16"/>
      <c r="P1" s="16"/>
      <c r="Q1" s="16"/>
      <c r="R1" s="16"/>
      <c r="S1" s="16"/>
      <c r="T1" s="16"/>
      <c r="U1" s="16"/>
      <c r="V1" s="16"/>
      <c r="W1" s="16"/>
      <c r="X1" s="16"/>
      <c r="Y1" s="16"/>
      <c r="Z1" s="16"/>
    </row>
    <row r="2" spans="1:26" x14ac:dyDescent="0.25">
      <c r="A2" s="21" t="s">
        <v>1126</v>
      </c>
      <c r="B2" s="16"/>
      <c r="C2" s="16"/>
      <c r="D2" s="16"/>
      <c r="E2" s="16"/>
      <c r="F2" s="16"/>
      <c r="G2" s="16"/>
      <c r="H2" s="16"/>
      <c r="I2" s="16"/>
      <c r="J2" s="16"/>
      <c r="K2" s="16"/>
      <c r="L2" s="16"/>
      <c r="M2" s="16"/>
      <c r="N2" s="16"/>
      <c r="O2" s="16"/>
      <c r="P2" s="16"/>
      <c r="Q2" s="16"/>
      <c r="R2" s="16"/>
      <c r="S2" s="16"/>
      <c r="T2" s="16"/>
      <c r="U2" s="16"/>
      <c r="V2" s="16"/>
      <c r="W2" s="16"/>
      <c r="X2" s="16"/>
      <c r="Y2" s="16"/>
      <c r="Z2" s="16"/>
    </row>
    <row r="4" spans="1:26" ht="15.75" x14ac:dyDescent="0.25">
      <c r="A4" s="6" t="s">
        <v>13</v>
      </c>
      <c r="B4" s="6" t="s">
        <v>14</v>
      </c>
      <c r="C4" s="7" t="s">
        <v>49</v>
      </c>
    </row>
    <row r="5" spans="1:26" x14ac:dyDescent="0.25">
      <c r="A5" s="8" t="s">
        <v>97</v>
      </c>
      <c r="B5" s="8" t="s">
        <v>1128</v>
      </c>
      <c r="C5" s="9"/>
    </row>
    <row r="6" spans="1:26" ht="30" x14ac:dyDescent="0.25">
      <c r="A6" s="8" t="s">
        <v>119</v>
      </c>
      <c r="B6" s="8" t="s">
        <v>1128</v>
      </c>
      <c r="C6" s="9" t="s">
        <v>137</v>
      </c>
    </row>
    <row r="7" spans="1:26" ht="75" x14ac:dyDescent="0.25">
      <c r="A7" s="8" t="s">
        <v>237</v>
      </c>
      <c r="B7" s="8" t="s">
        <v>1128</v>
      </c>
      <c r="C7" s="9" t="s">
        <v>252</v>
      </c>
    </row>
    <row r="8" spans="1:26" x14ac:dyDescent="0.25">
      <c r="A8" s="8" t="s">
        <v>289</v>
      </c>
      <c r="B8" s="8" t="s">
        <v>1128</v>
      </c>
      <c r="C8" s="9"/>
    </row>
    <row r="9" spans="1:26" ht="285" x14ac:dyDescent="0.25">
      <c r="A9" s="8" t="s">
        <v>412</v>
      </c>
      <c r="B9" s="8" t="s">
        <v>1128</v>
      </c>
      <c r="C9" s="9" t="s">
        <v>422</v>
      </c>
    </row>
    <row r="10" spans="1:26" ht="409.5" x14ac:dyDescent="0.25">
      <c r="A10" s="8" t="s">
        <v>467</v>
      </c>
      <c r="B10" s="8" t="s">
        <v>1128</v>
      </c>
      <c r="C10" s="9" t="s">
        <v>479</v>
      </c>
    </row>
    <row r="11" spans="1:26" ht="30" x14ac:dyDescent="0.25">
      <c r="A11" s="8" t="s">
        <v>497</v>
      </c>
      <c r="B11" s="8" t="s">
        <v>1128</v>
      </c>
      <c r="C11" s="9" t="s">
        <v>466</v>
      </c>
    </row>
    <row r="12" spans="1:26" x14ac:dyDescent="0.25">
      <c r="A12" s="8" t="s">
        <v>54</v>
      </c>
      <c r="B12" s="8" t="s">
        <v>1127</v>
      </c>
      <c r="C12" s="9" t="s">
        <v>66</v>
      </c>
    </row>
    <row r="13" spans="1:26" ht="120" x14ac:dyDescent="0.25">
      <c r="A13" s="8" t="s">
        <v>452</v>
      </c>
      <c r="B13" s="8" t="s">
        <v>1127</v>
      </c>
      <c r="C13" s="9" t="s">
        <v>463</v>
      </c>
    </row>
    <row r="14" spans="1:26" ht="105" x14ac:dyDescent="0.25">
      <c r="A14" s="8" t="s">
        <v>665</v>
      </c>
      <c r="B14" s="8" t="s">
        <v>1138</v>
      </c>
      <c r="C14" s="9" t="s">
        <v>681</v>
      </c>
    </row>
    <row r="15" spans="1:26" ht="75" x14ac:dyDescent="0.25">
      <c r="A15" s="8" t="s">
        <v>114</v>
      </c>
      <c r="B15" s="8" t="s">
        <v>1129</v>
      </c>
      <c r="C15" s="9" t="s">
        <v>118</v>
      </c>
    </row>
    <row r="16" spans="1:26" ht="105" x14ac:dyDescent="0.25">
      <c r="A16" s="8" t="s">
        <v>569</v>
      </c>
      <c r="B16" s="8" t="s">
        <v>1129</v>
      </c>
      <c r="C16" s="9" t="s">
        <v>577</v>
      </c>
    </row>
    <row r="17" spans="1:3" x14ac:dyDescent="0.25">
      <c r="A17" s="8" t="s">
        <v>639</v>
      </c>
      <c r="B17" s="8" t="s">
        <v>1129</v>
      </c>
      <c r="C17" s="9"/>
    </row>
    <row r="18" spans="1:3" x14ac:dyDescent="0.25">
      <c r="A18" s="8" t="s">
        <v>660</v>
      </c>
      <c r="B18" s="8" t="s">
        <v>1129</v>
      </c>
      <c r="C18" s="9"/>
    </row>
    <row r="19" spans="1:3" x14ac:dyDescent="0.25">
      <c r="A19" s="8" t="s">
        <v>339</v>
      </c>
      <c r="B19" s="8" t="s">
        <v>1137</v>
      </c>
      <c r="C19" s="9"/>
    </row>
    <row r="20" spans="1:3" x14ac:dyDescent="0.25">
      <c r="A20" s="8" t="s">
        <v>345</v>
      </c>
      <c r="B20" s="8" t="s">
        <v>1137</v>
      </c>
      <c r="C20" s="9"/>
    </row>
    <row r="21" spans="1:3" x14ac:dyDescent="0.25">
      <c r="A21" s="8" t="s">
        <v>349</v>
      </c>
      <c r="B21" s="8" t="s">
        <v>1137</v>
      </c>
      <c r="C21" s="9"/>
    </row>
    <row r="22" spans="1:3" x14ac:dyDescent="0.25">
      <c r="A22" s="8" t="s">
        <v>603</v>
      </c>
      <c r="B22" s="8" t="s">
        <v>1137</v>
      </c>
      <c r="C22" s="9"/>
    </row>
    <row r="23" spans="1:3" ht="75" x14ac:dyDescent="0.25">
      <c r="A23" s="8" t="s">
        <v>351</v>
      </c>
      <c r="B23" s="8" t="s">
        <v>1131</v>
      </c>
      <c r="C23" s="9" t="s">
        <v>361</v>
      </c>
    </row>
    <row r="24" spans="1:3" ht="255" x14ac:dyDescent="0.25">
      <c r="A24" s="8" t="s">
        <v>527</v>
      </c>
      <c r="B24" s="8" t="s">
        <v>1131</v>
      </c>
      <c r="C24" s="9" t="s">
        <v>529</v>
      </c>
    </row>
    <row r="25" spans="1:3" ht="30" x14ac:dyDescent="0.25">
      <c r="A25" s="8" t="s">
        <v>512</v>
      </c>
      <c r="B25" s="8" t="s">
        <v>1132</v>
      </c>
      <c r="C25" s="9" t="s">
        <v>521</v>
      </c>
    </row>
    <row r="26" spans="1:3" ht="409.5" x14ac:dyDescent="0.25">
      <c r="A26" s="8" t="s">
        <v>620</v>
      </c>
      <c r="B26" s="8" t="s">
        <v>1133</v>
      </c>
      <c r="C26" s="9" t="s">
        <v>638</v>
      </c>
    </row>
    <row r="27" spans="1:3" x14ac:dyDescent="0.25">
      <c r="A27" s="8" t="s">
        <v>67</v>
      </c>
      <c r="B27" s="8" t="s">
        <v>51</v>
      </c>
      <c r="C27" s="9"/>
    </row>
    <row r="28" spans="1:3" ht="30" x14ac:dyDescent="0.25">
      <c r="A28" s="8" t="s">
        <v>73</v>
      </c>
      <c r="B28" s="8" t="s">
        <v>51</v>
      </c>
      <c r="C28" s="9" t="s">
        <v>89</v>
      </c>
    </row>
    <row r="29" spans="1:3" x14ac:dyDescent="0.25">
      <c r="A29" s="8" t="s">
        <v>90</v>
      </c>
      <c r="B29" s="8" t="s">
        <v>51</v>
      </c>
      <c r="C29" s="9"/>
    </row>
    <row r="30" spans="1:3" ht="45" x14ac:dyDescent="0.25">
      <c r="A30" s="8" t="s">
        <v>100</v>
      </c>
      <c r="B30" s="8" t="s">
        <v>51</v>
      </c>
      <c r="C30" s="9" t="s">
        <v>108</v>
      </c>
    </row>
    <row r="31" spans="1:3" x14ac:dyDescent="0.25">
      <c r="A31" s="8" t="s">
        <v>109</v>
      </c>
      <c r="B31" s="8" t="s">
        <v>51</v>
      </c>
      <c r="C31" s="9"/>
    </row>
    <row r="32" spans="1:3" x14ac:dyDescent="0.25">
      <c r="A32" s="8" t="s">
        <v>110</v>
      </c>
      <c r="B32" s="8" t="s">
        <v>51</v>
      </c>
      <c r="C32" s="9"/>
    </row>
    <row r="33" spans="1:3" x14ac:dyDescent="0.25">
      <c r="A33" s="8" t="s">
        <v>138</v>
      </c>
      <c r="B33" s="8" t="s">
        <v>51</v>
      </c>
      <c r="C33" s="9"/>
    </row>
    <row r="34" spans="1:3" x14ac:dyDescent="0.25">
      <c r="A34" s="8" t="s">
        <v>146</v>
      </c>
      <c r="B34" s="8" t="s">
        <v>51</v>
      </c>
      <c r="C34" s="9" t="s">
        <v>53</v>
      </c>
    </row>
    <row r="35" spans="1:3" x14ac:dyDescent="0.25">
      <c r="A35" s="8" t="s">
        <v>153</v>
      </c>
      <c r="B35" s="8" t="s">
        <v>51</v>
      </c>
      <c r="C35" s="9"/>
    </row>
    <row r="36" spans="1:3" x14ac:dyDescent="0.25">
      <c r="A36" s="8" t="s">
        <v>157</v>
      </c>
      <c r="B36" s="8" t="s">
        <v>51</v>
      </c>
      <c r="C36" s="9" t="s">
        <v>53</v>
      </c>
    </row>
    <row r="37" spans="1:3" x14ac:dyDescent="0.25">
      <c r="A37" s="8" t="s">
        <v>158</v>
      </c>
      <c r="B37" s="8" t="s">
        <v>51</v>
      </c>
      <c r="C37" s="9"/>
    </row>
    <row r="38" spans="1:3" ht="30" x14ac:dyDescent="0.25">
      <c r="A38" s="8" t="s">
        <v>159</v>
      </c>
      <c r="B38" s="8" t="s">
        <v>51</v>
      </c>
      <c r="C38" s="9" t="s">
        <v>160</v>
      </c>
    </row>
    <row r="39" spans="1:3" ht="135" x14ac:dyDescent="0.25">
      <c r="A39" s="8" t="s">
        <v>161</v>
      </c>
      <c r="B39" s="8" t="s">
        <v>51</v>
      </c>
      <c r="C39" s="9" t="s">
        <v>165</v>
      </c>
    </row>
    <row r="40" spans="1:3" x14ac:dyDescent="0.25">
      <c r="A40" s="8" t="s">
        <v>166</v>
      </c>
      <c r="B40" s="8" t="s">
        <v>51</v>
      </c>
      <c r="C40" s="9"/>
    </row>
    <row r="41" spans="1:3" x14ac:dyDescent="0.25">
      <c r="A41" s="8" t="s">
        <v>180</v>
      </c>
      <c r="B41" s="8" t="s">
        <v>51</v>
      </c>
      <c r="C41" s="9"/>
    </row>
    <row r="42" spans="1:3" x14ac:dyDescent="0.25">
      <c r="A42" s="8" t="s">
        <v>181</v>
      </c>
      <c r="B42" s="8" t="s">
        <v>51</v>
      </c>
      <c r="C42" s="9"/>
    </row>
    <row r="43" spans="1:3" x14ac:dyDescent="0.25">
      <c r="A43" s="8" t="s">
        <v>198</v>
      </c>
      <c r="B43" s="8" t="s">
        <v>51</v>
      </c>
      <c r="C43" s="9"/>
    </row>
    <row r="44" spans="1:3" x14ac:dyDescent="0.25">
      <c r="A44" s="8" t="s">
        <v>199</v>
      </c>
      <c r="B44" s="8" t="s">
        <v>51</v>
      </c>
      <c r="C44" s="9"/>
    </row>
    <row r="45" spans="1:3" x14ac:dyDescent="0.25">
      <c r="A45" s="8" t="s">
        <v>201</v>
      </c>
      <c r="B45" s="8" t="s">
        <v>51</v>
      </c>
      <c r="C45" s="9" t="s">
        <v>218</v>
      </c>
    </row>
    <row r="46" spans="1:3" x14ac:dyDescent="0.25">
      <c r="A46" s="8" t="s">
        <v>219</v>
      </c>
      <c r="B46" s="8" t="s">
        <v>51</v>
      </c>
      <c r="C46" s="9"/>
    </row>
    <row r="47" spans="1:3" x14ac:dyDescent="0.25">
      <c r="A47" s="8" t="s">
        <v>253</v>
      </c>
      <c r="B47" s="8" t="s">
        <v>51</v>
      </c>
      <c r="C47" s="9"/>
    </row>
    <row r="48" spans="1:3" ht="30" x14ac:dyDescent="0.25">
      <c r="A48" s="8" t="s">
        <v>263</v>
      </c>
      <c r="B48" s="8" t="s">
        <v>51</v>
      </c>
      <c r="C48" s="9" t="s">
        <v>270</v>
      </c>
    </row>
    <row r="49" spans="1:3" ht="150" x14ac:dyDescent="0.25">
      <c r="A49" s="8" t="s">
        <v>271</v>
      </c>
      <c r="B49" s="8" t="s">
        <v>51</v>
      </c>
      <c r="C49" s="9" t="s">
        <v>283</v>
      </c>
    </row>
    <row r="50" spans="1:3" x14ac:dyDescent="0.25">
      <c r="A50" s="8" t="s">
        <v>284</v>
      </c>
      <c r="B50" s="8" t="s">
        <v>51</v>
      </c>
      <c r="C50" s="9"/>
    </row>
    <row r="51" spans="1:3" x14ac:dyDescent="0.25">
      <c r="A51" s="8" t="s">
        <v>285</v>
      </c>
      <c r="B51" s="8" t="s">
        <v>51</v>
      </c>
      <c r="C51" s="9"/>
    </row>
    <row r="52" spans="1:3" x14ac:dyDescent="0.25">
      <c r="A52" s="8" t="s">
        <v>286</v>
      </c>
      <c r="B52" s="8" t="s">
        <v>51</v>
      </c>
      <c r="C52" s="9" t="s">
        <v>83</v>
      </c>
    </row>
    <row r="53" spans="1:3" x14ac:dyDescent="0.25">
      <c r="A53" s="8" t="s">
        <v>303</v>
      </c>
      <c r="B53" s="8" t="s">
        <v>51</v>
      </c>
      <c r="C53" s="9"/>
    </row>
    <row r="54" spans="1:3" x14ac:dyDescent="0.25">
      <c r="A54" s="8" t="s">
        <v>304</v>
      </c>
      <c r="B54" s="8" t="s">
        <v>51</v>
      </c>
      <c r="C54" s="9"/>
    </row>
    <row r="55" spans="1:3" x14ac:dyDescent="0.25">
      <c r="A55" s="8" t="s">
        <v>305</v>
      </c>
      <c r="B55" s="8" t="s">
        <v>51</v>
      </c>
      <c r="C55" s="9" t="s">
        <v>66</v>
      </c>
    </row>
    <row r="56" spans="1:3" x14ac:dyDescent="0.25">
      <c r="A56" s="8" t="s">
        <v>307</v>
      </c>
      <c r="B56" s="8" t="s">
        <v>51</v>
      </c>
      <c r="C56" s="9" t="s">
        <v>317</v>
      </c>
    </row>
    <row r="57" spans="1:3" x14ac:dyDescent="0.25">
      <c r="A57" s="8" t="s">
        <v>318</v>
      </c>
      <c r="B57" s="8" t="s">
        <v>51</v>
      </c>
      <c r="C57" s="9"/>
    </row>
    <row r="58" spans="1:3" x14ac:dyDescent="0.25">
      <c r="A58" s="8" t="s">
        <v>331</v>
      </c>
      <c r="B58" s="8" t="s">
        <v>51</v>
      </c>
      <c r="C58" s="9"/>
    </row>
    <row r="59" spans="1:3" x14ac:dyDescent="0.25">
      <c r="A59" s="8" t="s">
        <v>336</v>
      </c>
      <c r="B59" s="8" t="s">
        <v>51</v>
      </c>
      <c r="C59" s="9"/>
    </row>
    <row r="60" spans="1:3" x14ac:dyDescent="0.25">
      <c r="A60" s="8" t="s">
        <v>362</v>
      </c>
      <c r="B60" s="8" t="s">
        <v>51</v>
      </c>
      <c r="C60" s="9"/>
    </row>
    <row r="61" spans="1:3" x14ac:dyDescent="0.25">
      <c r="A61" s="8" t="s">
        <v>364</v>
      </c>
      <c r="B61" s="8" t="s">
        <v>51</v>
      </c>
      <c r="C61" s="9" t="s">
        <v>66</v>
      </c>
    </row>
    <row r="62" spans="1:3" ht="60" x14ac:dyDescent="0.25">
      <c r="A62" s="8" t="s">
        <v>381</v>
      </c>
      <c r="B62" s="8" t="s">
        <v>51</v>
      </c>
      <c r="C62" s="9" t="s">
        <v>392</v>
      </c>
    </row>
    <row r="63" spans="1:3" ht="30" x14ac:dyDescent="0.25">
      <c r="A63" s="8" t="s">
        <v>393</v>
      </c>
      <c r="B63" s="8" t="s">
        <v>51</v>
      </c>
      <c r="C63" s="9" t="s">
        <v>395</v>
      </c>
    </row>
    <row r="64" spans="1:3" x14ac:dyDescent="0.25">
      <c r="A64" s="8" t="s">
        <v>396</v>
      </c>
      <c r="B64" s="8" t="s">
        <v>51</v>
      </c>
      <c r="C64" s="9"/>
    </row>
    <row r="65" spans="1:3" x14ac:dyDescent="0.25">
      <c r="A65" s="8" t="s">
        <v>423</v>
      </c>
      <c r="B65" s="8" t="s">
        <v>51</v>
      </c>
      <c r="C65" s="9"/>
    </row>
    <row r="66" spans="1:3" x14ac:dyDescent="0.25">
      <c r="A66" s="8" t="s">
        <v>434</v>
      </c>
      <c r="B66" s="8" t="s">
        <v>51</v>
      </c>
      <c r="C66" s="9"/>
    </row>
    <row r="67" spans="1:3" ht="75" x14ac:dyDescent="0.25">
      <c r="A67" s="8" t="s">
        <v>436</v>
      </c>
      <c r="B67" s="8" t="s">
        <v>51</v>
      </c>
      <c r="C67" s="9" t="s">
        <v>439</v>
      </c>
    </row>
    <row r="68" spans="1:3" x14ac:dyDescent="0.25">
      <c r="A68" s="8" t="s">
        <v>440</v>
      </c>
      <c r="B68" s="8" t="s">
        <v>51</v>
      </c>
      <c r="C68" s="9"/>
    </row>
    <row r="69" spans="1:3" ht="30" x14ac:dyDescent="0.25">
      <c r="A69" s="8" t="s">
        <v>464</v>
      </c>
      <c r="B69" s="8" t="s">
        <v>51</v>
      </c>
      <c r="C69" s="9" t="s">
        <v>466</v>
      </c>
    </row>
    <row r="70" spans="1:3" x14ac:dyDescent="0.25">
      <c r="A70" s="8" t="s">
        <v>480</v>
      </c>
      <c r="B70" s="8" t="s">
        <v>51</v>
      </c>
      <c r="C70" s="9"/>
    </row>
    <row r="71" spans="1:3" x14ac:dyDescent="0.25">
      <c r="A71" s="8" t="s">
        <v>481</v>
      </c>
      <c r="B71" s="8" t="s">
        <v>51</v>
      </c>
      <c r="C71" s="9"/>
    </row>
    <row r="72" spans="1:3" x14ac:dyDescent="0.25">
      <c r="A72" s="8" t="s">
        <v>501</v>
      </c>
      <c r="B72" s="8" t="s">
        <v>51</v>
      </c>
      <c r="C72" s="9"/>
    </row>
    <row r="73" spans="1:3" x14ac:dyDescent="0.25">
      <c r="A73" s="8" t="s">
        <v>522</v>
      </c>
      <c r="B73" s="8" t="s">
        <v>51</v>
      </c>
      <c r="C73" s="9"/>
    </row>
    <row r="74" spans="1:3" x14ac:dyDescent="0.25">
      <c r="A74" s="8" t="s">
        <v>530</v>
      </c>
      <c r="B74" s="8" t="s">
        <v>51</v>
      </c>
      <c r="C74" s="9"/>
    </row>
    <row r="75" spans="1:3" x14ac:dyDescent="0.25">
      <c r="A75" s="8" t="s">
        <v>532</v>
      </c>
      <c r="B75" s="8" t="s">
        <v>51</v>
      </c>
      <c r="C75" s="9" t="s">
        <v>56</v>
      </c>
    </row>
    <row r="76" spans="1:3" x14ac:dyDescent="0.25">
      <c r="A76" s="8" t="s">
        <v>535</v>
      </c>
      <c r="B76" s="8" t="s">
        <v>51</v>
      </c>
      <c r="C76" s="9"/>
    </row>
    <row r="77" spans="1:3" ht="30" x14ac:dyDescent="0.25">
      <c r="A77" s="8" t="s">
        <v>546</v>
      </c>
      <c r="B77" s="8" t="s">
        <v>51</v>
      </c>
      <c r="C77" s="9" t="s">
        <v>555</v>
      </c>
    </row>
    <row r="78" spans="1:3" ht="30" x14ac:dyDescent="0.25">
      <c r="A78" s="8" t="s">
        <v>556</v>
      </c>
      <c r="B78" s="8" t="s">
        <v>51</v>
      </c>
      <c r="C78" s="9" t="s">
        <v>564</v>
      </c>
    </row>
    <row r="79" spans="1:3" x14ac:dyDescent="0.25">
      <c r="A79" s="8" t="s">
        <v>565</v>
      </c>
      <c r="B79" s="8" t="s">
        <v>51</v>
      </c>
      <c r="C79" s="9" t="s">
        <v>568</v>
      </c>
    </row>
    <row r="80" spans="1:3" x14ac:dyDescent="0.25">
      <c r="A80" s="8" t="s">
        <v>578</v>
      </c>
      <c r="B80" s="8" t="s">
        <v>51</v>
      </c>
      <c r="C80" s="9" t="s">
        <v>596</v>
      </c>
    </row>
    <row r="81" spans="1:3" x14ac:dyDescent="0.25">
      <c r="A81" s="8" t="s">
        <v>597</v>
      </c>
      <c r="B81" s="8" t="s">
        <v>51</v>
      </c>
      <c r="C81" s="9" t="s">
        <v>83</v>
      </c>
    </row>
    <row r="82" spans="1:3" x14ac:dyDescent="0.25">
      <c r="A82" s="8" t="s">
        <v>606</v>
      </c>
      <c r="B82" s="8" t="s">
        <v>51</v>
      </c>
      <c r="C82" s="9"/>
    </row>
    <row r="83" spans="1:3" ht="30" x14ac:dyDescent="0.25">
      <c r="A83" s="8" t="s">
        <v>607</v>
      </c>
      <c r="B83" s="8" t="s">
        <v>51</v>
      </c>
      <c r="C83" s="9" t="s">
        <v>608</v>
      </c>
    </row>
    <row r="84" spans="1:3" ht="30" x14ac:dyDescent="0.25">
      <c r="A84" s="8" t="s">
        <v>609</v>
      </c>
      <c r="B84" s="8" t="s">
        <v>51</v>
      </c>
      <c r="C84" s="9" t="s">
        <v>610</v>
      </c>
    </row>
    <row r="85" spans="1:3" ht="30" x14ac:dyDescent="0.25">
      <c r="A85" s="8" t="s">
        <v>611</v>
      </c>
      <c r="B85" s="8" t="s">
        <v>51</v>
      </c>
      <c r="C85" s="9" t="s">
        <v>612</v>
      </c>
    </row>
    <row r="86" spans="1:3" ht="60" x14ac:dyDescent="0.25">
      <c r="A86" s="8" t="s">
        <v>613</v>
      </c>
      <c r="B86" s="8" t="s">
        <v>51</v>
      </c>
      <c r="C86" s="9" t="s">
        <v>614</v>
      </c>
    </row>
    <row r="87" spans="1:3" x14ac:dyDescent="0.25">
      <c r="A87" s="8" t="s">
        <v>615</v>
      </c>
      <c r="B87" s="8" t="s">
        <v>51</v>
      </c>
      <c r="C87" s="9" t="s">
        <v>616</v>
      </c>
    </row>
    <row r="88" spans="1:3" x14ac:dyDescent="0.25">
      <c r="A88" s="8" t="s">
        <v>617</v>
      </c>
      <c r="B88" s="8" t="s">
        <v>51</v>
      </c>
      <c r="C88" s="9"/>
    </row>
    <row r="89" spans="1:3" x14ac:dyDescent="0.25">
      <c r="A89" s="8" t="s">
        <v>618</v>
      </c>
      <c r="B89" s="8" t="s">
        <v>51</v>
      </c>
      <c r="C89" s="9" t="s">
        <v>619</v>
      </c>
    </row>
    <row r="90" spans="1:3" x14ac:dyDescent="0.25">
      <c r="A90" s="8" t="s">
        <v>652</v>
      </c>
      <c r="B90" s="8" t="s">
        <v>51</v>
      </c>
      <c r="C90" s="9"/>
    </row>
    <row r="91" spans="1:3" ht="90" x14ac:dyDescent="0.25">
      <c r="A91" s="8" t="s">
        <v>654</v>
      </c>
      <c r="B91" s="8" t="s">
        <v>51</v>
      </c>
      <c r="C91" s="9" t="s">
        <v>655</v>
      </c>
    </row>
    <row r="92" spans="1:3" ht="30" x14ac:dyDescent="0.25">
      <c r="A92" s="8" t="s">
        <v>656</v>
      </c>
      <c r="B92" s="8" t="s">
        <v>51</v>
      </c>
      <c r="C92" s="9" t="s">
        <v>657</v>
      </c>
    </row>
    <row r="93" spans="1:3" ht="135" x14ac:dyDescent="0.25">
      <c r="A93" s="8" t="s">
        <v>658</v>
      </c>
      <c r="B93" s="8" t="s">
        <v>51</v>
      </c>
      <c r="C93" s="9" t="s">
        <v>659</v>
      </c>
    </row>
    <row r="94" spans="1:3" x14ac:dyDescent="0.25">
      <c r="A94" s="8" t="s">
        <v>661</v>
      </c>
      <c r="B94" s="8" t="s">
        <v>51</v>
      </c>
      <c r="C94" s="9"/>
    </row>
    <row r="95" spans="1:3" ht="45" x14ac:dyDescent="0.25">
      <c r="A95" s="8" t="s">
        <v>682</v>
      </c>
      <c r="B95" s="8" t="s">
        <v>51</v>
      </c>
      <c r="C95" s="9" t="s">
        <v>683</v>
      </c>
    </row>
  </sheetData>
  <sheetProtection algorithmName="SHA-512" hashValue="S4kbss4dsWlAmICLVjnB+MRNmB56VWJJxM12YryY+ssE8ImXdbX0Kg89S4qFvmrg2Wz39sWzICtjLde1JQuO1A==" saltValue="CKkExsvgzqUPNAnH8v2HCg==" spinCount="100000" sheet="1" objects="1" scenarios="1" selectLockedCells="1" selectUnlockedCells="1"/>
  <sortState ref="A5:C95">
    <sortCondition ref="B4"/>
  </sortState>
  <mergeCells count="2">
    <mergeCell ref="A1:Z1"/>
    <mergeCell ref="A2:Z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workbookViewId="0">
      <selection activeCell="A3" sqref="A3"/>
    </sheetView>
  </sheetViews>
  <sheetFormatPr baseColWidth="10" defaultRowHeight="15" x14ac:dyDescent="0.25"/>
  <cols>
    <col min="1" max="1" width="93.7109375" customWidth="1"/>
    <col min="2" max="2" width="66.7109375" customWidth="1"/>
    <col min="3" max="3" width="11.7109375" customWidth="1"/>
    <col min="4" max="4" width="101.7109375" customWidth="1"/>
    <col min="5" max="5" width="32.7109375" customWidth="1"/>
    <col min="6" max="6" width="37.7109375" customWidth="1"/>
  </cols>
  <sheetData>
    <row r="1" spans="1:26" ht="18" x14ac:dyDescent="0.25">
      <c r="A1" s="20" t="s">
        <v>690</v>
      </c>
      <c r="B1" s="16"/>
      <c r="C1" s="16"/>
      <c r="D1" s="16"/>
      <c r="E1" s="16"/>
      <c r="F1" s="16"/>
      <c r="G1" s="16"/>
      <c r="H1" s="16"/>
      <c r="I1" s="16"/>
      <c r="J1" s="16"/>
      <c r="K1" s="16"/>
      <c r="L1" s="16"/>
      <c r="M1" s="16"/>
      <c r="N1" s="16"/>
      <c r="O1" s="16"/>
      <c r="P1" s="16"/>
      <c r="Q1" s="16"/>
      <c r="R1" s="16"/>
      <c r="S1" s="16"/>
      <c r="T1" s="16"/>
      <c r="U1" s="16"/>
      <c r="V1" s="16"/>
      <c r="W1" s="16"/>
      <c r="X1" s="16"/>
      <c r="Y1" s="16"/>
      <c r="Z1" s="16"/>
    </row>
    <row r="2" spans="1:26" x14ac:dyDescent="0.25">
      <c r="A2" s="21" t="s">
        <v>1126</v>
      </c>
      <c r="B2" s="16"/>
      <c r="C2" s="16"/>
      <c r="D2" s="16"/>
      <c r="E2" s="16"/>
      <c r="F2" s="16"/>
      <c r="G2" s="16"/>
      <c r="H2" s="16"/>
      <c r="I2" s="16"/>
      <c r="J2" s="16"/>
      <c r="K2" s="16"/>
      <c r="L2" s="16"/>
      <c r="M2" s="16"/>
      <c r="N2" s="16"/>
      <c r="O2" s="16"/>
      <c r="P2" s="16"/>
      <c r="Q2" s="16"/>
      <c r="R2" s="16"/>
      <c r="S2" s="16"/>
      <c r="T2" s="16"/>
      <c r="U2" s="16"/>
      <c r="V2" s="16"/>
      <c r="W2" s="16"/>
      <c r="X2" s="16"/>
      <c r="Y2" s="16"/>
      <c r="Z2" s="16"/>
    </row>
    <row r="4" spans="1:26" ht="15.75" x14ac:dyDescent="0.25">
      <c r="A4" s="5" t="s">
        <v>691</v>
      </c>
      <c r="B4" s="5" t="s">
        <v>13</v>
      </c>
      <c r="C4" s="5" t="s">
        <v>14</v>
      </c>
      <c r="D4" s="5" t="s">
        <v>692</v>
      </c>
      <c r="E4" s="5" t="s">
        <v>693</v>
      </c>
      <c r="F4" s="5" t="s">
        <v>694</v>
      </c>
    </row>
    <row r="5" spans="1:26" x14ac:dyDescent="0.25">
      <c r="A5" t="s">
        <v>50</v>
      </c>
      <c r="B5" t="s">
        <v>50</v>
      </c>
      <c r="C5" t="s">
        <v>51</v>
      </c>
      <c r="D5" t="s">
        <v>695</v>
      </c>
      <c r="E5" t="s">
        <v>696</v>
      </c>
      <c r="F5" t="s">
        <v>697</v>
      </c>
    </row>
    <row r="6" spans="1:26" x14ac:dyDescent="0.25">
      <c r="A6" t="s">
        <v>698</v>
      </c>
      <c r="B6" t="s">
        <v>54</v>
      </c>
      <c r="C6" t="s">
        <v>55</v>
      </c>
      <c r="D6" t="s">
        <v>699</v>
      </c>
      <c r="E6" t="s">
        <v>700</v>
      </c>
      <c r="F6" t="s">
        <v>701</v>
      </c>
    </row>
    <row r="7" spans="1:26" x14ac:dyDescent="0.25">
      <c r="A7" t="s">
        <v>702</v>
      </c>
      <c r="B7" t="s">
        <v>67</v>
      </c>
      <c r="C7" t="s">
        <v>51</v>
      </c>
      <c r="D7" t="s">
        <v>703</v>
      </c>
      <c r="E7" t="s">
        <v>704</v>
      </c>
      <c r="F7" t="s">
        <v>705</v>
      </c>
    </row>
    <row r="8" spans="1:26" x14ac:dyDescent="0.25">
      <c r="A8" t="s">
        <v>706</v>
      </c>
      <c r="B8" t="s">
        <v>73</v>
      </c>
      <c r="C8" t="s">
        <v>51</v>
      </c>
      <c r="D8" t="s">
        <v>707</v>
      </c>
      <c r="E8" t="s">
        <v>708</v>
      </c>
      <c r="F8" t="s">
        <v>709</v>
      </c>
    </row>
    <row r="9" spans="1:26" x14ac:dyDescent="0.25">
      <c r="A9" t="s">
        <v>710</v>
      </c>
      <c r="B9" t="s">
        <v>90</v>
      </c>
      <c r="C9" t="s">
        <v>51</v>
      </c>
      <c r="D9" t="s">
        <v>711</v>
      </c>
      <c r="E9" t="s">
        <v>712</v>
      </c>
      <c r="F9" t="s">
        <v>713</v>
      </c>
    </row>
    <row r="10" spans="1:26" x14ac:dyDescent="0.25">
      <c r="A10" t="s">
        <v>714</v>
      </c>
      <c r="B10" t="s">
        <v>97</v>
      </c>
      <c r="C10" t="s">
        <v>55</v>
      </c>
      <c r="D10" t="s">
        <v>715</v>
      </c>
      <c r="E10" t="s">
        <v>715</v>
      </c>
      <c r="F10" t="s">
        <v>715</v>
      </c>
    </row>
    <row r="11" spans="1:26" x14ac:dyDescent="0.25">
      <c r="A11" t="s">
        <v>716</v>
      </c>
      <c r="B11" t="s">
        <v>100</v>
      </c>
      <c r="C11" t="s">
        <v>51</v>
      </c>
      <c r="D11" t="s">
        <v>717</v>
      </c>
      <c r="E11" t="s">
        <v>1108</v>
      </c>
      <c r="F11" t="s">
        <v>718</v>
      </c>
    </row>
    <row r="12" spans="1:26" x14ac:dyDescent="0.25">
      <c r="A12" t="s">
        <v>719</v>
      </c>
      <c r="B12" t="s">
        <v>109</v>
      </c>
      <c r="C12" t="s">
        <v>51</v>
      </c>
      <c r="D12" t="s">
        <v>720</v>
      </c>
      <c r="E12" t="s">
        <v>721</v>
      </c>
      <c r="F12" t="s">
        <v>722</v>
      </c>
    </row>
    <row r="13" spans="1:26" x14ac:dyDescent="0.25">
      <c r="A13" t="s">
        <v>723</v>
      </c>
      <c r="B13" t="s">
        <v>110</v>
      </c>
      <c r="C13" t="s">
        <v>51</v>
      </c>
      <c r="D13" t="s">
        <v>724</v>
      </c>
      <c r="E13" t="s">
        <v>1109</v>
      </c>
      <c r="F13" t="s">
        <v>725</v>
      </c>
    </row>
    <row r="14" spans="1:26" x14ac:dyDescent="0.25">
      <c r="A14" t="s">
        <v>726</v>
      </c>
      <c r="B14" t="s">
        <v>1110</v>
      </c>
      <c r="C14" t="s">
        <v>55</v>
      </c>
      <c r="D14" t="s">
        <v>727</v>
      </c>
      <c r="E14" t="s">
        <v>728</v>
      </c>
      <c r="F14" t="s">
        <v>729</v>
      </c>
    </row>
    <row r="15" spans="1:26" x14ac:dyDescent="0.25">
      <c r="A15" t="s">
        <v>730</v>
      </c>
      <c r="B15" t="s">
        <v>119</v>
      </c>
      <c r="C15" t="s">
        <v>55</v>
      </c>
      <c r="D15" t="s">
        <v>731</v>
      </c>
      <c r="E15" t="s">
        <v>732</v>
      </c>
      <c r="F15" t="s">
        <v>733</v>
      </c>
    </row>
    <row r="16" spans="1:26" x14ac:dyDescent="0.25">
      <c r="A16" t="s">
        <v>734</v>
      </c>
      <c r="B16" t="s">
        <v>138</v>
      </c>
      <c r="C16" t="s">
        <v>51</v>
      </c>
      <c r="D16" t="s">
        <v>735</v>
      </c>
      <c r="E16" t="s">
        <v>736</v>
      </c>
      <c r="F16" t="s">
        <v>737</v>
      </c>
    </row>
    <row r="17" spans="1:6" x14ac:dyDescent="0.25">
      <c r="A17" t="s">
        <v>738</v>
      </c>
      <c r="B17" t="s">
        <v>146</v>
      </c>
      <c r="C17" t="s">
        <v>51</v>
      </c>
      <c r="D17" t="s">
        <v>739</v>
      </c>
      <c r="E17" t="s">
        <v>740</v>
      </c>
      <c r="F17" t="s">
        <v>741</v>
      </c>
    </row>
    <row r="18" spans="1:6" x14ac:dyDescent="0.25">
      <c r="A18" t="s">
        <v>742</v>
      </c>
      <c r="B18" t="s">
        <v>153</v>
      </c>
      <c r="C18" t="s">
        <v>51</v>
      </c>
      <c r="D18" t="s">
        <v>743</v>
      </c>
      <c r="E18" t="s">
        <v>744</v>
      </c>
      <c r="F18" t="s">
        <v>745</v>
      </c>
    </row>
    <row r="19" spans="1:6" x14ac:dyDescent="0.25">
      <c r="A19" t="s">
        <v>746</v>
      </c>
      <c r="B19" t="s">
        <v>157</v>
      </c>
      <c r="C19" t="s">
        <v>51</v>
      </c>
      <c r="D19" t="s">
        <v>747</v>
      </c>
      <c r="E19" t="s">
        <v>1111</v>
      </c>
      <c r="F19" t="s">
        <v>748</v>
      </c>
    </row>
    <row r="20" spans="1:6" x14ac:dyDescent="0.25">
      <c r="A20" t="s">
        <v>749</v>
      </c>
      <c r="B20" t="s">
        <v>158</v>
      </c>
      <c r="C20" t="s">
        <v>51</v>
      </c>
      <c r="D20" t="s">
        <v>750</v>
      </c>
      <c r="E20" t="s">
        <v>751</v>
      </c>
      <c r="F20" t="s">
        <v>752</v>
      </c>
    </row>
    <row r="21" spans="1:6" x14ac:dyDescent="0.25">
      <c r="A21" t="s">
        <v>753</v>
      </c>
      <c r="B21" t="s">
        <v>159</v>
      </c>
      <c r="C21" t="s">
        <v>51</v>
      </c>
      <c r="D21" t="s">
        <v>754</v>
      </c>
      <c r="E21" t="s">
        <v>755</v>
      </c>
      <c r="F21" t="s">
        <v>756</v>
      </c>
    </row>
    <row r="22" spans="1:6" x14ac:dyDescent="0.25">
      <c r="A22" t="s">
        <v>757</v>
      </c>
      <c r="B22" t="s">
        <v>161</v>
      </c>
      <c r="C22" t="s">
        <v>51</v>
      </c>
      <c r="D22" t="s">
        <v>758</v>
      </c>
      <c r="E22" t="s">
        <v>759</v>
      </c>
      <c r="F22" t="s">
        <v>760</v>
      </c>
    </row>
    <row r="23" spans="1:6" x14ac:dyDescent="0.25">
      <c r="A23" t="s">
        <v>761</v>
      </c>
      <c r="B23" t="s">
        <v>166</v>
      </c>
      <c r="C23" t="s">
        <v>51</v>
      </c>
      <c r="D23" t="s">
        <v>762</v>
      </c>
      <c r="E23" t="s">
        <v>763</v>
      </c>
      <c r="F23" t="s">
        <v>764</v>
      </c>
    </row>
    <row r="24" spans="1:6" x14ac:dyDescent="0.25">
      <c r="A24" t="s">
        <v>765</v>
      </c>
      <c r="B24" t="s">
        <v>180</v>
      </c>
      <c r="C24" t="s">
        <v>51</v>
      </c>
      <c r="D24" t="s">
        <v>766</v>
      </c>
      <c r="E24" t="s">
        <v>1112</v>
      </c>
      <c r="F24" t="s">
        <v>767</v>
      </c>
    </row>
    <row r="25" spans="1:6" x14ac:dyDescent="0.25">
      <c r="A25" t="s">
        <v>768</v>
      </c>
      <c r="B25" t="s">
        <v>181</v>
      </c>
      <c r="C25" t="s">
        <v>51</v>
      </c>
      <c r="D25" t="s">
        <v>769</v>
      </c>
      <c r="E25" t="s">
        <v>770</v>
      </c>
      <c r="F25" t="s">
        <v>771</v>
      </c>
    </row>
    <row r="26" spans="1:6" x14ac:dyDescent="0.25">
      <c r="A26" t="s">
        <v>772</v>
      </c>
      <c r="B26" t="s">
        <v>198</v>
      </c>
      <c r="C26" t="s">
        <v>51</v>
      </c>
      <c r="D26" t="s">
        <v>773</v>
      </c>
      <c r="E26" t="s">
        <v>774</v>
      </c>
      <c r="F26" t="s">
        <v>775</v>
      </c>
    </row>
    <row r="27" spans="1:6" x14ac:dyDescent="0.25">
      <c r="A27" t="s">
        <v>776</v>
      </c>
      <c r="B27" t="s">
        <v>199</v>
      </c>
      <c r="C27" t="s">
        <v>51</v>
      </c>
      <c r="D27" t="s">
        <v>777</v>
      </c>
      <c r="E27" t="s">
        <v>778</v>
      </c>
      <c r="F27" t="s">
        <v>779</v>
      </c>
    </row>
    <row r="28" spans="1:6" x14ac:dyDescent="0.25">
      <c r="A28" t="s">
        <v>780</v>
      </c>
      <c r="B28" t="s">
        <v>201</v>
      </c>
      <c r="C28" t="s">
        <v>51</v>
      </c>
      <c r="D28" t="s">
        <v>781</v>
      </c>
      <c r="E28" t="s">
        <v>782</v>
      </c>
      <c r="F28" t="s">
        <v>783</v>
      </c>
    </row>
    <row r="29" spans="1:6" x14ac:dyDescent="0.25">
      <c r="A29" t="s">
        <v>784</v>
      </c>
      <c r="B29" t="s">
        <v>219</v>
      </c>
      <c r="C29" t="s">
        <v>51</v>
      </c>
      <c r="D29" t="s">
        <v>785</v>
      </c>
      <c r="E29" t="s">
        <v>786</v>
      </c>
      <c r="F29" t="s">
        <v>787</v>
      </c>
    </row>
    <row r="30" spans="1:6" x14ac:dyDescent="0.25">
      <c r="A30" t="s">
        <v>788</v>
      </c>
      <c r="B30" t="s">
        <v>237</v>
      </c>
      <c r="C30" t="s">
        <v>55</v>
      </c>
      <c r="D30" t="s">
        <v>789</v>
      </c>
      <c r="E30" t="s">
        <v>790</v>
      </c>
      <c r="F30" t="s">
        <v>791</v>
      </c>
    </row>
    <row r="31" spans="1:6" x14ac:dyDescent="0.25">
      <c r="A31" t="s">
        <v>792</v>
      </c>
      <c r="B31" t="s">
        <v>253</v>
      </c>
      <c r="C31" t="s">
        <v>51</v>
      </c>
      <c r="D31" t="s">
        <v>793</v>
      </c>
      <c r="E31" t="s">
        <v>1113</v>
      </c>
      <c r="F31" t="s">
        <v>794</v>
      </c>
    </row>
    <row r="32" spans="1:6" x14ac:dyDescent="0.25">
      <c r="A32" t="s">
        <v>795</v>
      </c>
      <c r="B32" t="s">
        <v>263</v>
      </c>
      <c r="C32" t="s">
        <v>51</v>
      </c>
      <c r="D32" t="s">
        <v>796</v>
      </c>
      <c r="E32" t="s">
        <v>797</v>
      </c>
      <c r="F32" t="s">
        <v>798</v>
      </c>
    </row>
    <row r="33" spans="1:6" x14ac:dyDescent="0.25">
      <c r="A33" t="s">
        <v>799</v>
      </c>
      <c r="B33" t="s">
        <v>271</v>
      </c>
      <c r="C33" t="s">
        <v>51</v>
      </c>
      <c r="D33" t="s">
        <v>800</v>
      </c>
      <c r="E33" t="s">
        <v>801</v>
      </c>
      <c r="F33" t="s">
        <v>802</v>
      </c>
    </row>
    <row r="34" spans="1:6" x14ac:dyDescent="0.25">
      <c r="A34" t="s">
        <v>803</v>
      </c>
      <c r="B34" t="s">
        <v>284</v>
      </c>
      <c r="C34" t="s">
        <v>51</v>
      </c>
      <c r="D34" t="s">
        <v>804</v>
      </c>
      <c r="E34" t="s">
        <v>805</v>
      </c>
      <c r="F34" t="s">
        <v>806</v>
      </c>
    </row>
    <row r="35" spans="1:6" x14ac:dyDescent="0.25">
      <c r="A35" t="s">
        <v>807</v>
      </c>
      <c r="B35" t="s">
        <v>285</v>
      </c>
      <c r="C35" t="s">
        <v>51</v>
      </c>
      <c r="D35" t="s">
        <v>808</v>
      </c>
      <c r="E35" t="s">
        <v>809</v>
      </c>
      <c r="F35" t="s">
        <v>810</v>
      </c>
    </row>
    <row r="36" spans="1:6" x14ac:dyDescent="0.25">
      <c r="A36" t="s">
        <v>811</v>
      </c>
      <c r="B36" t="s">
        <v>286</v>
      </c>
      <c r="C36" t="s">
        <v>51</v>
      </c>
      <c r="D36" t="s">
        <v>812</v>
      </c>
      <c r="E36" t="s">
        <v>813</v>
      </c>
      <c r="F36" t="s">
        <v>814</v>
      </c>
    </row>
    <row r="37" spans="1:6" x14ac:dyDescent="0.25">
      <c r="A37" t="s">
        <v>815</v>
      </c>
      <c r="B37" t="s">
        <v>289</v>
      </c>
      <c r="C37" t="s">
        <v>55</v>
      </c>
      <c r="D37" t="s">
        <v>816</v>
      </c>
      <c r="E37" t="s">
        <v>817</v>
      </c>
      <c r="F37" t="s">
        <v>818</v>
      </c>
    </row>
    <row r="38" spans="1:6" x14ac:dyDescent="0.25">
      <c r="A38" t="s">
        <v>819</v>
      </c>
      <c r="B38" t="s">
        <v>303</v>
      </c>
      <c r="C38" t="s">
        <v>51</v>
      </c>
      <c r="D38" t="s">
        <v>820</v>
      </c>
      <c r="E38" t="s">
        <v>821</v>
      </c>
      <c r="F38" t="s">
        <v>822</v>
      </c>
    </row>
    <row r="39" spans="1:6" x14ac:dyDescent="0.25">
      <c r="A39" t="s">
        <v>823</v>
      </c>
      <c r="B39" t="s">
        <v>304</v>
      </c>
      <c r="C39" t="s">
        <v>51</v>
      </c>
      <c r="D39" t="s">
        <v>824</v>
      </c>
      <c r="E39" t="s">
        <v>825</v>
      </c>
      <c r="F39" t="s">
        <v>826</v>
      </c>
    </row>
    <row r="40" spans="1:6" x14ac:dyDescent="0.25">
      <c r="A40" t="s">
        <v>827</v>
      </c>
      <c r="B40" t="s">
        <v>305</v>
      </c>
      <c r="C40" t="s">
        <v>51</v>
      </c>
      <c r="D40" t="s">
        <v>828</v>
      </c>
      <c r="E40" t="s">
        <v>1114</v>
      </c>
      <c r="F40" t="s">
        <v>829</v>
      </c>
    </row>
    <row r="41" spans="1:6" x14ac:dyDescent="0.25">
      <c r="A41" t="s">
        <v>830</v>
      </c>
      <c r="B41" t="s">
        <v>307</v>
      </c>
      <c r="C41" t="s">
        <v>51</v>
      </c>
      <c r="D41" t="s">
        <v>831</v>
      </c>
      <c r="E41" t="s">
        <v>832</v>
      </c>
      <c r="F41" t="s">
        <v>833</v>
      </c>
    </row>
    <row r="42" spans="1:6" x14ac:dyDescent="0.25">
      <c r="A42" t="s">
        <v>834</v>
      </c>
      <c r="B42" t="s">
        <v>318</v>
      </c>
      <c r="C42" t="s">
        <v>51</v>
      </c>
      <c r="D42" t="s">
        <v>835</v>
      </c>
      <c r="E42" t="s">
        <v>836</v>
      </c>
      <c r="F42" t="s">
        <v>837</v>
      </c>
    </row>
    <row r="43" spans="1:6" x14ac:dyDescent="0.25">
      <c r="A43" t="s">
        <v>331</v>
      </c>
      <c r="B43" t="s">
        <v>331</v>
      </c>
      <c r="C43" t="s">
        <v>51</v>
      </c>
      <c r="D43" t="s">
        <v>838</v>
      </c>
      <c r="E43" t="s">
        <v>839</v>
      </c>
      <c r="F43" t="s">
        <v>840</v>
      </c>
    </row>
    <row r="44" spans="1:6" x14ac:dyDescent="0.25">
      <c r="A44" t="s">
        <v>841</v>
      </c>
      <c r="B44" t="s">
        <v>336</v>
      </c>
      <c r="C44" t="s">
        <v>51</v>
      </c>
      <c r="D44" t="s">
        <v>842</v>
      </c>
      <c r="E44" t="s">
        <v>843</v>
      </c>
      <c r="F44" t="s">
        <v>844</v>
      </c>
    </row>
    <row r="45" spans="1:6" x14ac:dyDescent="0.25">
      <c r="A45" t="s">
        <v>339</v>
      </c>
      <c r="B45" t="s">
        <v>339</v>
      </c>
      <c r="C45" t="s">
        <v>55</v>
      </c>
      <c r="D45" t="s">
        <v>845</v>
      </c>
      <c r="E45" t="s">
        <v>846</v>
      </c>
      <c r="F45" t="s">
        <v>847</v>
      </c>
    </row>
    <row r="46" spans="1:6" x14ac:dyDescent="0.25">
      <c r="A46" t="s">
        <v>848</v>
      </c>
      <c r="B46" t="s">
        <v>345</v>
      </c>
      <c r="C46" t="s">
        <v>55</v>
      </c>
      <c r="D46" t="s">
        <v>849</v>
      </c>
      <c r="E46" t="s">
        <v>1115</v>
      </c>
      <c r="F46" t="s">
        <v>850</v>
      </c>
    </row>
    <row r="47" spans="1:6" x14ac:dyDescent="0.25">
      <c r="A47" t="s">
        <v>851</v>
      </c>
      <c r="B47" t="s">
        <v>349</v>
      </c>
      <c r="C47" t="s">
        <v>55</v>
      </c>
      <c r="D47" t="s">
        <v>852</v>
      </c>
      <c r="E47" t="s">
        <v>1116</v>
      </c>
      <c r="F47" t="s">
        <v>853</v>
      </c>
    </row>
    <row r="48" spans="1:6" x14ac:dyDescent="0.25">
      <c r="A48" t="s">
        <v>854</v>
      </c>
      <c r="B48" t="s">
        <v>351</v>
      </c>
      <c r="C48" t="s">
        <v>55</v>
      </c>
      <c r="D48" t="s">
        <v>855</v>
      </c>
      <c r="E48" t="s">
        <v>856</v>
      </c>
      <c r="F48" t="s">
        <v>857</v>
      </c>
    </row>
    <row r="49" spans="1:6" x14ac:dyDescent="0.25">
      <c r="A49" t="s">
        <v>858</v>
      </c>
      <c r="B49" t="s">
        <v>362</v>
      </c>
      <c r="C49" t="s">
        <v>51</v>
      </c>
      <c r="D49" t="s">
        <v>859</v>
      </c>
      <c r="E49" t="s">
        <v>860</v>
      </c>
      <c r="F49" t="s">
        <v>861</v>
      </c>
    </row>
    <row r="50" spans="1:6" x14ac:dyDescent="0.25">
      <c r="A50" t="s">
        <v>862</v>
      </c>
      <c r="B50" t="s">
        <v>364</v>
      </c>
      <c r="C50" t="s">
        <v>51</v>
      </c>
      <c r="D50" t="s">
        <v>863</v>
      </c>
      <c r="E50" t="s">
        <v>864</v>
      </c>
      <c r="F50" t="s">
        <v>865</v>
      </c>
    </row>
    <row r="51" spans="1:6" x14ac:dyDescent="0.25">
      <c r="A51" t="s">
        <v>866</v>
      </c>
      <c r="B51" t="s">
        <v>381</v>
      </c>
      <c r="C51" t="s">
        <v>51</v>
      </c>
      <c r="D51" t="s">
        <v>867</v>
      </c>
      <c r="E51" t="s">
        <v>1117</v>
      </c>
      <c r="F51" t="s">
        <v>868</v>
      </c>
    </row>
    <row r="52" spans="1:6" x14ac:dyDescent="0.25">
      <c r="A52" t="s">
        <v>869</v>
      </c>
      <c r="B52" t="s">
        <v>393</v>
      </c>
      <c r="C52" t="s">
        <v>51</v>
      </c>
      <c r="D52" t="s">
        <v>870</v>
      </c>
      <c r="E52" t="s">
        <v>871</v>
      </c>
      <c r="F52" t="s">
        <v>872</v>
      </c>
    </row>
    <row r="53" spans="1:6" x14ac:dyDescent="0.25">
      <c r="A53" t="s">
        <v>873</v>
      </c>
      <c r="B53" t="s">
        <v>396</v>
      </c>
      <c r="C53" t="s">
        <v>51</v>
      </c>
      <c r="D53" t="s">
        <v>874</v>
      </c>
      <c r="E53" t="s">
        <v>1118</v>
      </c>
      <c r="F53" t="s">
        <v>875</v>
      </c>
    </row>
    <row r="54" spans="1:6" x14ac:dyDescent="0.25">
      <c r="A54" t="s">
        <v>876</v>
      </c>
      <c r="B54" t="s">
        <v>412</v>
      </c>
      <c r="C54" t="s">
        <v>55</v>
      </c>
      <c r="D54" t="s">
        <v>877</v>
      </c>
      <c r="E54" t="s">
        <v>1119</v>
      </c>
      <c r="F54" t="s">
        <v>878</v>
      </c>
    </row>
    <row r="55" spans="1:6" x14ac:dyDescent="0.25">
      <c r="A55" t="s">
        <v>879</v>
      </c>
      <c r="B55" t="s">
        <v>423</v>
      </c>
      <c r="C55" t="s">
        <v>51</v>
      </c>
      <c r="D55" t="s">
        <v>880</v>
      </c>
      <c r="E55" t="s">
        <v>881</v>
      </c>
      <c r="F55" t="s">
        <v>882</v>
      </c>
    </row>
    <row r="56" spans="1:6" x14ac:dyDescent="0.25">
      <c r="A56" t="s">
        <v>883</v>
      </c>
      <c r="B56" t="s">
        <v>434</v>
      </c>
      <c r="C56" t="s">
        <v>51</v>
      </c>
      <c r="D56" t="s">
        <v>884</v>
      </c>
      <c r="E56" t="s">
        <v>885</v>
      </c>
      <c r="F56" t="s">
        <v>886</v>
      </c>
    </row>
    <row r="57" spans="1:6" x14ac:dyDescent="0.25">
      <c r="A57" t="s">
        <v>887</v>
      </c>
      <c r="B57" t="s">
        <v>435</v>
      </c>
      <c r="C57" t="s">
        <v>55</v>
      </c>
      <c r="D57" t="s">
        <v>888</v>
      </c>
      <c r="E57" t="s">
        <v>1120</v>
      </c>
      <c r="F57" t="s">
        <v>889</v>
      </c>
    </row>
    <row r="58" spans="1:6" x14ac:dyDescent="0.25">
      <c r="A58" t="s">
        <v>890</v>
      </c>
      <c r="B58" t="s">
        <v>436</v>
      </c>
      <c r="C58" t="s">
        <v>51</v>
      </c>
      <c r="D58" t="s">
        <v>891</v>
      </c>
      <c r="E58" t="s">
        <v>1121</v>
      </c>
      <c r="F58" t="s">
        <v>892</v>
      </c>
    </row>
    <row r="59" spans="1:6" x14ac:dyDescent="0.25">
      <c r="A59" t="s">
        <v>893</v>
      </c>
      <c r="B59" t="s">
        <v>440</v>
      </c>
      <c r="C59" t="s">
        <v>51</v>
      </c>
      <c r="D59" t="s">
        <v>894</v>
      </c>
      <c r="E59" t="s">
        <v>895</v>
      </c>
      <c r="F59" t="s">
        <v>896</v>
      </c>
    </row>
    <row r="60" spans="1:6" x14ac:dyDescent="0.25">
      <c r="A60" t="s">
        <v>897</v>
      </c>
      <c r="B60" t="s">
        <v>452</v>
      </c>
      <c r="C60" t="s">
        <v>55</v>
      </c>
      <c r="D60" t="s">
        <v>898</v>
      </c>
      <c r="E60" t="s">
        <v>899</v>
      </c>
      <c r="F60" t="s">
        <v>900</v>
      </c>
    </row>
    <row r="61" spans="1:6" x14ac:dyDescent="0.25">
      <c r="A61" t="s">
        <v>901</v>
      </c>
      <c r="B61" t="s">
        <v>464</v>
      </c>
      <c r="C61" t="s">
        <v>51</v>
      </c>
      <c r="D61" t="s">
        <v>902</v>
      </c>
      <c r="E61" t="s">
        <v>903</v>
      </c>
      <c r="F61" t="s">
        <v>904</v>
      </c>
    </row>
    <row r="62" spans="1:6" x14ac:dyDescent="0.25">
      <c r="A62" t="s">
        <v>905</v>
      </c>
      <c r="B62" t="s">
        <v>467</v>
      </c>
      <c r="C62" t="s">
        <v>55</v>
      </c>
      <c r="D62" t="s">
        <v>906</v>
      </c>
      <c r="E62" t="s">
        <v>907</v>
      </c>
      <c r="F62" t="s">
        <v>908</v>
      </c>
    </row>
    <row r="63" spans="1:6" x14ac:dyDescent="0.25">
      <c r="A63" t="s">
        <v>909</v>
      </c>
      <c r="B63" t="s">
        <v>480</v>
      </c>
      <c r="C63" t="s">
        <v>51</v>
      </c>
      <c r="D63" t="s">
        <v>910</v>
      </c>
      <c r="E63" t="s">
        <v>911</v>
      </c>
      <c r="F63" t="s">
        <v>912</v>
      </c>
    </row>
    <row r="64" spans="1:6" x14ac:dyDescent="0.25">
      <c r="A64" t="s">
        <v>913</v>
      </c>
      <c r="B64" t="s">
        <v>481</v>
      </c>
      <c r="C64" t="s">
        <v>51</v>
      </c>
      <c r="D64" t="s">
        <v>914</v>
      </c>
      <c r="E64" t="s">
        <v>915</v>
      </c>
      <c r="F64" t="s">
        <v>916</v>
      </c>
    </row>
    <row r="65" spans="1:6" x14ac:dyDescent="0.25">
      <c r="A65" t="s">
        <v>917</v>
      </c>
      <c r="B65" t="s">
        <v>497</v>
      </c>
      <c r="C65" t="s">
        <v>55</v>
      </c>
      <c r="D65" t="s">
        <v>918</v>
      </c>
      <c r="E65" t="s">
        <v>919</v>
      </c>
      <c r="F65" t="s">
        <v>920</v>
      </c>
    </row>
    <row r="66" spans="1:6" x14ac:dyDescent="0.25">
      <c r="A66" t="s">
        <v>921</v>
      </c>
      <c r="B66" t="s">
        <v>500</v>
      </c>
      <c r="C66" t="s">
        <v>55</v>
      </c>
      <c r="D66" t="s">
        <v>922</v>
      </c>
      <c r="E66" t="s">
        <v>1122</v>
      </c>
      <c r="F66" t="s">
        <v>923</v>
      </c>
    </row>
    <row r="67" spans="1:6" x14ac:dyDescent="0.25">
      <c r="A67" t="s">
        <v>924</v>
      </c>
      <c r="B67" t="s">
        <v>501</v>
      </c>
      <c r="C67" t="s">
        <v>51</v>
      </c>
      <c r="D67" t="s">
        <v>925</v>
      </c>
      <c r="E67" t="s">
        <v>926</v>
      </c>
      <c r="F67" t="s">
        <v>927</v>
      </c>
    </row>
    <row r="68" spans="1:6" x14ac:dyDescent="0.25">
      <c r="A68" t="s">
        <v>928</v>
      </c>
      <c r="B68" t="s">
        <v>512</v>
      </c>
      <c r="C68" t="s">
        <v>55</v>
      </c>
      <c r="D68" t="s">
        <v>929</v>
      </c>
      <c r="E68" t="s">
        <v>930</v>
      </c>
      <c r="F68" t="s">
        <v>931</v>
      </c>
    </row>
    <row r="69" spans="1:6" x14ac:dyDescent="0.25">
      <c r="A69" t="s">
        <v>932</v>
      </c>
      <c r="B69" t="s">
        <v>522</v>
      </c>
      <c r="C69" t="s">
        <v>51</v>
      </c>
      <c r="D69" t="s">
        <v>933</v>
      </c>
      <c r="E69" t="s">
        <v>934</v>
      </c>
      <c r="F69" t="s">
        <v>935</v>
      </c>
    </row>
    <row r="70" spans="1:6" x14ac:dyDescent="0.25">
      <c r="A70" t="s">
        <v>936</v>
      </c>
      <c r="B70" t="s">
        <v>527</v>
      </c>
      <c r="C70" t="s">
        <v>55</v>
      </c>
      <c r="D70" t="s">
        <v>937</v>
      </c>
      <c r="E70" t="s">
        <v>938</v>
      </c>
      <c r="F70" t="s">
        <v>939</v>
      </c>
    </row>
    <row r="71" spans="1:6" x14ac:dyDescent="0.25">
      <c r="A71" t="s">
        <v>940</v>
      </c>
      <c r="B71" t="s">
        <v>530</v>
      </c>
      <c r="C71" t="s">
        <v>51</v>
      </c>
      <c r="D71" t="s">
        <v>941</v>
      </c>
      <c r="E71" t="s">
        <v>942</v>
      </c>
      <c r="F71" t="s">
        <v>943</v>
      </c>
    </row>
    <row r="72" spans="1:6" x14ac:dyDescent="0.25">
      <c r="A72" t="s">
        <v>944</v>
      </c>
      <c r="B72" t="s">
        <v>532</v>
      </c>
      <c r="C72" t="s">
        <v>51</v>
      </c>
      <c r="D72" t="s">
        <v>945</v>
      </c>
      <c r="E72" t="s">
        <v>946</v>
      </c>
      <c r="F72" t="s">
        <v>947</v>
      </c>
    </row>
    <row r="73" spans="1:6" x14ac:dyDescent="0.25">
      <c r="A73" t="s">
        <v>948</v>
      </c>
      <c r="B73" t="s">
        <v>535</v>
      </c>
      <c r="C73" t="s">
        <v>51</v>
      </c>
      <c r="D73" t="s">
        <v>949</v>
      </c>
      <c r="E73" t="s">
        <v>950</v>
      </c>
      <c r="F73" t="s">
        <v>951</v>
      </c>
    </row>
    <row r="74" spans="1:6" x14ac:dyDescent="0.25">
      <c r="A74" t="s">
        <v>952</v>
      </c>
      <c r="B74" t="s">
        <v>546</v>
      </c>
      <c r="C74" t="s">
        <v>51</v>
      </c>
      <c r="D74" t="s">
        <v>953</v>
      </c>
      <c r="E74" t="s">
        <v>954</v>
      </c>
      <c r="F74" t="s">
        <v>955</v>
      </c>
    </row>
    <row r="75" spans="1:6" x14ac:dyDescent="0.25">
      <c r="A75" t="s">
        <v>956</v>
      </c>
      <c r="B75" t="s">
        <v>556</v>
      </c>
      <c r="C75" t="s">
        <v>51</v>
      </c>
      <c r="D75" t="s">
        <v>957</v>
      </c>
      <c r="E75" t="s">
        <v>958</v>
      </c>
      <c r="F75" t="s">
        <v>959</v>
      </c>
    </row>
    <row r="76" spans="1:6" x14ac:dyDescent="0.25">
      <c r="A76" t="s">
        <v>960</v>
      </c>
      <c r="B76" t="s">
        <v>565</v>
      </c>
      <c r="C76" t="s">
        <v>51</v>
      </c>
      <c r="D76" t="s">
        <v>961</v>
      </c>
      <c r="E76" t="s">
        <v>962</v>
      </c>
      <c r="F76" t="s">
        <v>963</v>
      </c>
    </row>
    <row r="77" spans="1:6" x14ac:dyDescent="0.25">
      <c r="A77" t="s">
        <v>964</v>
      </c>
      <c r="B77" t="s">
        <v>1110</v>
      </c>
      <c r="C77" t="s">
        <v>55</v>
      </c>
      <c r="D77" t="s">
        <v>965</v>
      </c>
      <c r="E77" t="s">
        <v>966</v>
      </c>
      <c r="F77" t="s">
        <v>967</v>
      </c>
    </row>
    <row r="78" spans="1:6" x14ac:dyDescent="0.25">
      <c r="A78" t="s">
        <v>968</v>
      </c>
      <c r="B78" t="s">
        <v>578</v>
      </c>
      <c r="C78" t="s">
        <v>51</v>
      </c>
      <c r="D78" t="s">
        <v>969</v>
      </c>
      <c r="E78" t="s">
        <v>1123</v>
      </c>
      <c r="F78" t="s">
        <v>970</v>
      </c>
    </row>
    <row r="79" spans="1:6" x14ac:dyDescent="0.25">
      <c r="A79" t="s">
        <v>971</v>
      </c>
      <c r="B79" t="s">
        <v>597</v>
      </c>
      <c r="C79" t="s">
        <v>51</v>
      </c>
      <c r="D79" t="s">
        <v>972</v>
      </c>
      <c r="E79" t="s">
        <v>973</v>
      </c>
      <c r="F79" t="s">
        <v>974</v>
      </c>
    </row>
    <row r="80" spans="1:6" x14ac:dyDescent="0.25">
      <c r="A80" t="s">
        <v>975</v>
      </c>
      <c r="B80" t="s">
        <v>603</v>
      </c>
      <c r="C80" t="s">
        <v>55</v>
      </c>
      <c r="D80" t="s">
        <v>976</v>
      </c>
      <c r="E80" t="s">
        <v>977</v>
      </c>
      <c r="F80" t="s">
        <v>978</v>
      </c>
    </row>
    <row r="81" spans="1:6" x14ac:dyDescent="0.25">
      <c r="A81" t="s">
        <v>979</v>
      </c>
      <c r="B81" t="s">
        <v>606</v>
      </c>
      <c r="C81" t="s">
        <v>51</v>
      </c>
      <c r="D81" t="s">
        <v>980</v>
      </c>
      <c r="E81" t="s">
        <v>1124</v>
      </c>
      <c r="F81" t="s">
        <v>981</v>
      </c>
    </row>
    <row r="82" spans="1:6" x14ac:dyDescent="0.25">
      <c r="A82" t="s">
        <v>982</v>
      </c>
      <c r="B82" t="s">
        <v>607</v>
      </c>
      <c r="C82" t="s">
        <v>51</v>
      </c>
      <c r="D82" t="s">
        <v>983</v>
      </c>
      <c r="E82" t="s">
        <v>984</v>
      </c>
      <c r="F82" t="s">
        <v>985</v>
      </c>
    </row>
    <row r="83" spans="1:6" x14ac:dyDescent="0.25">
      <c r="A83" t="s">
        <v>986</v>
      </c>
      <c r="B83" t="s">
        <v>609</v>
      </c>
      <c r="C83" t="s">
        <v>51</v>
      </c>
      <c r="D83" t="s">
        <v>987</v>
      </c>
      <c r="E83" t="s">
        <v>988</v>
      </c>
      <c r="F83" t="s">
        <v>989</v>
      </c>
    </row>
    <row r="84" spans="1:6" x14ac:dyDescent="0.25">
      <c r="A84" t="s">
        <v>990</v>
      </c>
      <c r="B84" t="s">
        <v>611</v>
      </c>
      <c r="C84" t="s">
        <v>51</v>
      </c>
      <c r="D84" t="s">
        <v>991</v>
      </c>
      <c r="E84" t="s">
        <v>992</v>
      </c>
      <c r="F84" t="s">
        <v>993</v>
      </c>
    </row>
    <row r="85" spans="1:6" x14ac:dyDescent="0.25">
      <c r="A85" t="s">
        <v>994</v>
      </c>
      <c r="B85" t="s">
        <v>613</v>
      </c>
      <c r="C85" t="s">
        <v>51</v>
      </c>
      <c r="D85" t="s">
        <v>995</v>
      </c>
      <c r="E85" t="s">
        <v>996</v>
      </c>
      <c r="F85" t="s">
        <v>997</v>
      </c>
    </row>
    <row r="86" spans="1:6" x14ac:dyDescent="0.25">
      <c r="A86" t="s">
        <v>998</v>
      </c>
      <c r="B86" t="s">
        <v>615</v>
      </c>
      <c r="C86" t="s">
        <v>51</v>
      </c>
      <c r="D86" t="s">
        <v>999</v>
      </c>
      <c r="E86" t="s">
        <v>1000</v>
      </c>
      <c r="F86" t="s">
        <v>1001</v>
      </c>
    </row>
    <row r="87" spans="1:6" x14ac:dyDescent="0.25">
      <c r="A87" t="s">
        <v>1002</v>
      </c>
      <c r="B87" t="s">
        <v>617</v>
      </c>
      <c r="C87" t="s">
        <v>51</v>
      </c>
      <c r="D87" t="s">
        <v>1003</v>
      </c>
      <c r="E87" t="s">
        <v>1004</v>
      </c>
      <c r="F87" t="s">
        <v>1005</v>
      </c>
    </row>
    <row r="88" spans="1:6" x14ac:dyDescent="0.25">
      <c r="A88" t="s">
        <v>1006</v>
      </c>
      <c r="B88" t="s">
        <v>618</v>
      </c>
      <c r="C88" t="s">
        <v>51</v>
      </c>
      <c r="D88" t="s">
        <v>1007</v>
      </c>
      <c r="E88" t="s">
        <v>1008</v>
      </c>
      <c r="F88" t="s">
        <v>1009</v>
      </c>
    </row>
    <row r="89" spans="1:6" x14ac:dyDescent="0.25">
      <c r="A89" t="s">
        <v>1010</v>
      </c>
      <c r="B89" t="s">
        <v>620</v>
      </c>
      <c r="C89" t="s">
        <v>55</v>
      </c>
      <c r="D89" t="s">
        <v>1011</v>
      </c>
      <c r="E89" t="s">
        <v>1012</v>
      </c>
      <c r="F89" t="s">
        <v>1013</v>
      </c>
    </row>
    <row r="90" spans="1:6" x14ac:dyDescent="0.25">
      <c r="A90" t="s">
        <v>1014</v>
      </c>
      <c r="B90" t="s">
        <v>1110</v>
      </c>
      <c r="C90" t="s">
        <v>55</v>
      </c>
      <c r="D90" t="s">
        <v>1015</v>
      </c>
      <c r="E90" t="s">
        <v>1125</v>
      </c>
      <c r="F90" t="s">
        <v>1016</v>
      </c>
    </row>
    <row r="91" spans="1:6" x14ac:dyDescent="0.25">
      <c r="A91" t="s">
        <v>1017</v>
      </c>
      <c r="B91" t="s">
        <v>652</v>
      </c>
      <c r="C91" t="s">
        <v>51</v>
      </c>
      <c r="D91" t="s">
        <v>1018</v>
      </c>
      <c r="E91" t="s">
        <v>715</v>
      </c>
      <c r="F91" t="s">
        <v>715</v>
      </c>
    </row>
    <row r="92" spans="1:6" x14ac:dyDescent="0.25">
      <c r="A92" t="s">
        <v>1019</v>
      </c>
      <c r="B92" t="s">
        <v>654</v>
      </c>
      <c r="C92" t="s">
        <v>51</v>
      </c>
      <c r="D92" t="s">
        <v>1020</v>
      </c>
      <c r="E92" t="s">
        <v>715</v>
      </c>
      <c r="F92" t="s">
        <v>715</v>
      </c>
    </row>
    <row r="93" spans="1:6" x14ac:dyDescent="0.25">
      <c r="A93" t="s">
        <v>1021</v>
      </c>
      <c r="B93" t="s">
        <v>656</v>
      </c>
      <c r="C93" t="s">
        <v>51</v>
      </c>
      <c r="D93" t="s">
        <v>1022</v>
      </c>
      <c r="E93" t="s">
        <v>715</v>
      </c>
      <c r="F93" t="s">
        <v>715</v>
      </c>
    </row>
    <row r="94" spans="1:6" x14ac:dyDescent="0.25">
      <c r="A94" t="s">
        <v>1023</v>
      </c>
      <c r="B94" t="s">
        <v>658</v>
      </c>
      <c r="C94" t="s">
        <v>51</v>
      </c>
      <c r="D94" t="s">
        <v>1024</v>
      </c>
      <c r="E94" t="s">
        <v>715</v>
      </c>
      <c r="F94" t="s">
        <v>715</v>
      </c>
    </row>
    <row r="95" spans="1:6" x14ac:dyDescent="0.25">
      <c r="A95" t="s">
        <v>1025</v>
      </c>
      <c r="B95" t="s">
        <v>1110</v>
      </c>
      <c r="C95" t="s">
        <v>55</v>
      </c>
      <c r="D95" t="s">
        <v>1026</v>
      </c>
      <c r="E95" t="s">
        <v>1027</v>
      </c>
      <c r="F95" t="s">
        <v>715</v>
      </c>
    </row>
    <row r="96" spans="1:6" x14ac:dyDescent="0.25">
      <c r="A96" t="s">
        <v>715</v>
      </c>
      <c r="B96" t="s">
        <v>661</v>
      </c>
      <c r="C96" t="s">
        <v>51</v>
      </c>
      <c r="D96" t="s">
        <v>715</v>
      </c>
      <c r="E96" t="s">
        <v>715</v>
      </c>
      <c r="F96" t="s">
        <v>715</v>
      </c>
    </row>
    <row r="97" spans="1:6" x14ac:dyDescent="0.25">
      <c r="A97" t="s">
        <v>1028</v>
      </c>
      <c r="B97" t="s">
        <v>664</v>
      </c>
      <c r="C97" t="s">
        <v>55</v>
      </c>
      <c r="D97" t="s">
        <v>715</v>
      </c>
      <c r="E97" t="s">
        <v>715</v>
      </c>
      <c r="F97" t="s">
        <v>715</v>
      </c>
    </row>
    <row r="98" spans="1:6" x14ac:dyDescent="0.25">
      <c r="A98" t="s">
        <v>1029</v>
      </c>
      <c r="B98" t="s">
        <v>665</v>
      </c>
      <c r="C98" t="s">
        <v>55</v>
      </c>
      <c r="D98" t="s">
        <v>1030</v>
      </c>
      <c r="E98" t="s">
        <v>715</v>
      </c>
      <c r="F98" t="s">
        <v>715</v>
      </c>
    </row>
    <row r="99" spans="1:6" x14ac:dyDescent="0.25">
      <c r="A99" t="s">
        <v>1031</v>
      </c>
      <c r="B99" t="s">
        <v>682</v>
      </c>
      <c r="C99" t="s">
        <v>51</v>
      </c>
      <c r="D99" t="s">
        <v>1032</v>
      </c>
      <c r="E99" t="s">
        <v>1033</v>
      </c>
      <c r="F99" t="s">
        <v>715</v>
      </c>
    </row>
  </sheetData>
  <sheetProtection algorithmName="SHA-512" hashValue="XWctRikmBh2twhlVTrPL5vK4e7eJ9dspFO4eP6rWqe3qyJg7emZpXqJDRAjdFRZjl/gf16os1WAv81GEvLYpVA==" saltValue="Y75CbnlcWrKAokkFaBeUkA==" spinCount="100000" sheet="1" objects="1" scenarios="1" selectLockedCells="1" selectUnlockedCells="1"/>
  <mergeCells count="2">
    <mergeCell ref="A1:Z1"/>
    <mergeCell ref="A2:Z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Inhalt</vt:lpstr>
      <vt:lpstr>Alle Antworten</vt:lpstr>
      <vt:lpstr>Teilprojekt 1</vt:lpstr>
      <vt:lpstr>Teilprojekt 2</vt:lpstr>
      <vt:lpstr>Teilprojekt 3</vt:lpstr>
      <vt:lpstr>Teilprojekt 4</vt:lpstr>
      <vt:lpstr>Teilprojekt 5</vt:lpstr>
      <vt:lpstr>Schlussbemerkungen</vt:lpstr>
      <vt:lpstr>Kontakt</vt:lpstr>
      <vt:lpstr>Codebook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Späti Stefanie</cp:lastModifiedBy>
  <dcterms:created xsi:type="dcterms:W3CDTF">2022-11-29T16:59:35Z</dcterms:created>
  <dcterms:modified xsi:type="dcterms:W3CDTF">2022-12-01T10:15:34Z</dcterms:modified>
</cp:coreProperties>
</file>